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Eltim\"/>
    </mc:Choice>
  </mc:AlternateContent>
  <xr:revisionPtr revIDLastSave="0" documentId="13_ncr:1_{D5A263E9-18B4-42BF-B47B-F4ECD8CAF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7" i="1" l="1"/>
  <c r="D543" i="1"/>
  <c r="D415" i="1"/>
  <c r="D681" i="1"/>
  <c r="D1613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1541" i="1"/>
  <c r="D1558" i="1"/>
  <c r="D1557" i="1"/>
  <c r="D1556" i="1"/>
  <c r="D1555" i="1"/>
  <c r="D1554" i="1"/>
  <c r="D1553" i="1"/>
  <c r="D1552" i="1"/>
  <c r="D1551" i="1"/>
  <c r="D1550" i="1"/>
  <c r="D1549" i="1"/>
  <c r="D1548" i="1"/>
  <c r="D1546" i="1"/>
  <c r="D1545" i="1"/>
  <c r="D1544" i="1"/>
  <c r="D1543" i="1"/>
  <c r="D1542" i="1"/>
  <c r="F1827" i="1"/>
  <c r="D1403" i="1"/>
  <c r="D1423" i="1"/>
  <c r="D1406" i="1"/>
  <c r="D1405" i="1"/>
  <c r="D1409" i="1"/>
  <c r="D1417" i="1"/>
  <c r="D1411" i="1"/>
  <c r="D1567" i="1"/>
  <c r="D417" i="1"/>
  <c r="D371" i="1"/>
  <c r="D819" i="1"/>
  <c r="D603" i="1"/>
  <c r="D604" i="1"/>
  <c r="D810" i="1"/>
  <c r="D822" i="1"/>
  <c r="D818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823" i="1"/>
  <c r="D824" i="1"/>
  <c r="D825" i="1"/>
  <c r="D826" i="1"/>
  <c r="D750" i="1"/>
  <c r="D617" i="1"/>
  <c r="D758" i="1"/>
  <c r="D749" i="1"/>
  <c r="D754" i="1"/>
  <c r="D762" i="1"/>
  <c r="D759" i="1"/>
  <c r="D761" i="1"/>
  <c r="D753" i="1"/>
  <c r="D744" i="1"/>
  <c r="D756" i="1"/>
  <c r="D743" i="1"/>
  <c r="D742" i="1"/>
  <c r="D765" i="1"/>
  <c r="D755" i="1"/>
  <c r="D760" i="1"/>
  <c r="D763" i="1"/>
  <c r="D764" i="1"/>
  <c r="D781" i="1"/>
  <c r="D782" i="1"/>
  <c r="D771" i="1"/>
  <c r="D775" i="1"/>
  <c r="D776" i="1"/>
  <c r="D777" i="1"/>
  <c r="D779" i="1"/>
  <c r="D778" i="1"/>
  <c r="D766" i="1"/>
  <c r="D767" i="1"/>
  <c r="D768" i="1"/>
  <c r="D769" i="1"/>
  <c r="D783" i="1"/>
  <c r="D784" i="1"/>
  <c r="D785" i="1"/>
  <c r="D786" i="1"/>
  <c r="D789" i="1"/>
  <c r="D790" i="1"/>
  <c r="D791" i="1"/>
  <c r="D792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11" i="1"/>
  <c r="D812" i="1"/>
  <c r="D813" i="1"/>
  <c r="D780" i="1"/>
  <c r="D748" i="1"/>
  <c r="D747" i="1"/>
  <c r="D745" i="1"/>
  <c r="D618" i="1"/>
  <c r="D816" i="1"/>
  <c r="D814" i="1"/>
  <c r="D773" i="1"/>
  <c r="D772" i="1"/>
  <c r="D774" i="1"/>
  <c r="D619" i="1"/>
  <c r="D815" i="1"/>
  <c r="D817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757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746" i="1"/>
  <c r="D827" i="1"/>
  <c r="D828" i="1"/>
  <c r="D829" i="1"/>
  <c r="D830" i="1"/>
  <c r="D831" i="1"/>
  <c r="D832" i="1"/>
  <c r="D833" i="1"/>
  <c r="D834" i="1"/>
  <c r="D663" i="1"/>
  <c r="D664" i="1"/>
  <c r="D844" i="1"/>
  <c r="D845" i="1"/>
  <c r="D846" i="1"/>
  <c r="D847" i="1"/>
  <c r="D882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7" i="1"/>
  <c r="D878" i="1"/>
  <c r="D879" i="1"/>
  <c r="D880" i="1"/>
  <c r="D881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876" i="1"/>
  <c r="D665" i="1"/>
  <c r="D666" i="1"/>
  <c r="D667" i="1"/>
  <c r="D668" i="1"/>
  <c r="D669" i="1"/>
  <c r="D670" i="1"/>
  <c r="D671" i="1"/>
  <c r="D672" i="1"/>
  <c r="D788" i="1"/>
  <c r="D909" i="1"/>
  <c r="D910" i="1"/>
  <c r="D911" i="1"/>
  <c r="D912" i="1"/>
  <c r="D914" i="1"/>
  <c r="D915" i="1"/>
  <c r="D916" i="1"/>
  <c r="D917" i="1"/>
  <c r="D821" i="1"/>
  <c r="D808" i="1"/>
  <c r="D809" i="1"/>
  <c r="D770" i="1"/>
  <c r="D787" i="1"/>
  <c r="D793" i="1"/>
  <c r="D683" i="1"/>
  <c r="D859" i="1"/>
  <c r="D903" i="1"/>
  <c r="D904" i="1"/>
  <c r="D905" i="1"/>
  <c r="D906" i="1"/>
  <c r="D907" i="1"/>
  <c r="D837" i="1"/>
  <c r="D836" i="1"/>
  <c r="D684" i="1"/>
  <c r="D685" i="1"/>
  <c r="D686" i="1"/>
  <c r="D687" i="1"/>
  <c r="D835" i="1"/>
  <c r="D838" i="1"/>
  <c r="D839" i="1"/>
  <c r="D840" i="1"/>
  <c r="D841" i="1"/>
  <c r="D842" i="1"/>
  <c r="D843" i="1"/>
  <c r="D688" i="1"/>
  <c r="D848" i="1"/>
  <c r="D724" i="1"/>
  <c r="D849" i="1"/>
  <c r="D850" i="1"/>
  <c r="D851" i="1"/>
  <c r="D852" i="1"/>
  <c r="D853" i="1"/>
  <c r="D854" i="1"/>
  <c r="D855" i="1"/>
  <c r="D729" i="1"/>
  <c r="D730" i="1"/>
  <c r="D856" i="1"/>
  <c r="D857" i="1"/>
  <c r="D858" i="1"/>
  <c r="D731" i="1"/>
  <c r="D732" i="1"/>
  <c r="D728" i="1"/>
  <c r="D727" i="1"/>
  <c r="D689" i="1"/>
  <c r="D690" i="1"/>
  <c r="D691" i="1"/>
  <c r="D692" i="1"/>
  <c r="D693" i="1"/>
  <c r="D694" i="1"/>
  <c r="D860" i="1"/>
  <c r="D861" i="1"/>
  <c r="D739" i="1"/>
  <c r="D725" i="1"/>
  <c r="D726" i="1"/>
  <c r="D741" i="1"/>
  <c r="D740" i="1"/>
  <c r="D736" i="1"/>
  <c r="D735" i="1"/>
  <c r="D733" i="1"/>
  <c r="D738" i="1"/>
  <c r="D734" i="1"/>
  <c r="D737" i="1"/>
  <c r="D722" i="1"/>
  <c r="D723" i="1"/>
  <c r="D929" i="1"/>
  <c r="D930" i="1"/>
  <c r="D695" i="1"/>
  <c r="D696" i="1"/>
  <c r="D697" i="1"/>
  <c r="D698" i="1"/>
  <c r="D699" i="1"/>
  <c r="D700" i="1"/>
  <c r="D701" i="1"/>
  <c r="D820" i="1"/>
  <c r="D908" i="1"/>
  <c r="D902" i="1"/>
  <c r="D913" i="1"/>
  <c r="D918" i="1"/>
  <c r="D919" i="1"/>
  <c r="D920" i="1"/>
  <c r="D921" i="1"/>
  <c r="D922" i="1"/>
  <c r="D923" i="1"/>
  <c r="D924" i="1"/>
  <c r="D925" i="1"/>
  <c r="D926" i="1"/>
  <c r="D927" i="1"/>
  <c r="D928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1673" i="1"/>
  <c r="D1809" i="1"/>
  <c r="D1273" i="1"/>
  <c r="D1723" i="1"/>
  <c r="D1779" i="1"/>
  <c r="D1782" i="1"/>
  <c r="D1780" i="1"/>
  <c r="D1218" i="1"/>
  <c r="D1781" i="1"/>
  <c r="D1778" i="1"/>
  <c r="D1677" i="1"/>
  <c r="D1678" i="1"/>
  <c r="D1697" i="1"/>
  <c r="D1700" i="1"/>
  <c r="D1698" i="1"/>
  <c r="D1699" i="1"/>
  <c r="D1694" i="1"/>
  <c r="D1695" i="1"/>
  <c r="D1696" i="1"/>
  <c r="D1650" i="1"/>
  <c r="D1651" i="1"/>
  <c r="D1652" i="1"/>
  <c r="D1604" i="1"/>
  <c r="D1606" i="1"/>
  <c r="D1607" i="1"/>
  <c r="D1605" i="1"/>
  <c r="D1609" i="1"/>
  <c r="D1608" i="1"/>
  <c r="D1610" i="1"/>
  <c r="D1611" i="1"/>
  <c r="D1612" i="1"/>
  <c r="D1614" i="1"/>
  <c r="D1615" i="1"/>
  <c r="D1616" i="1"/>
  <c r="D1617" i="1"/>
  <c r="D1618" i="1"/>
  <c r="D1619" i="1"/>
  <c r="D1620" i="1"/>
  <c r="D1621" i="1"/>
  <c r="D1622" i="1"/>
  <c r="D1623" i="1"/>
  <c r="D1624" i="1"/>
  <c r="D1303" i="1"/>
  <c r="D1304" i="1"/>
  <c r="D1307" i="1"/>
  <c r="D1305" i="1"/>
  <c r="D1306" i="1"/>
  <c r="D1308" i="1"/>
  <c r="D1810" i="1"/>
  <c r="D1804" i="1"/>
  <c r="D1805" i="1"/>
  <c r="D1682" i="1"/>
  <c r="D1683" i="1"/>
  <c r="D1717" i="1"/>
  <c r="D1812" i="1"/>
  <c r="D1692" i="1"/>
  <c r="D1691" i="1"/>
  <c r="D1684" i="1"/>
  <c r="D1685" i="1"/>
  <c r="D514" i="1"/>
  <c r="D515" i="1"/>
  <c r="D516" i="1"/>
  <c r="D517" i="1"/>
  <c r="D518" i="1"/>
  <c r="D519" i="1"/>
  <c r="D520" i="1"/>
  <c r="D1687" i="1"/>
  <c r="D1688" i="1"/>
  <c r="D1689" i="1"/>
  <c r="D1309" i="1"/>
  <c r="D1310" i="1"/>
  <c r="D1311" i="1"/>
  <c r="D1693" i="1"/>
  <c r="D1381" i="1"/>
  <c r="D1376" i="1"/>
  <c r="D1382" i="1"/>
  <c r="D1378" i="1"/>
  <c r="D1375" i="1"/>
  <c r="D1377" i="1"/>
  <c r="D1383" i="1"/>
  <c r="D1379" i="1"/>
  <c r="D1380" i="1"/>
  <c r="D1384" i="1"/>
  <c r="D1385" i="1"/>
  <c r="D1386" i="1"/>
  <c r="D1302" i="1"/>
  <c r="D1276" i="1"/>
  <c r="D751" i="1"/>
  <c r="D752" i="1"/>
  <c r="D1343" i="1"/>
  <c r="D1344" i="1"/>
  <c r="D1345" i="1"/>
  <c r="D1347" i="1"/>
  <c r="D1346" i="1"/>
  <c r="D1348" i="1"/>
  <c r="D1349" i="1"/>
  <c r="D1350" i="1"/>
  <c r="D1219" i="1"/>
  <c r="D1527" i="1"/>
  <c r="D1533" i="1"/>
  <c r="D1601" i="1"/>
  <c r="D1492" i="1"/>
  <c r="D1561" i="1"/>
  <c r="D1540" i="1"/>
  <c r="D1690" i="1"/>
  <c r="D702" i="1"/>
  <c r="D703" i="1"/>
  <c r="D704" i="1"/>
  <c r="D705" i="1"/>
  <c r="D706" i="1"/>
  <c r="D707" i="1"/>
  <c r="D708" i="1"/>
  <c r="D709" i="1"/>
  <c r="D710" i="1"/>
  <c r="D711" i="1"/>
  <c r="D717" i="1"/>
  <c r="D718" i="1"/>
  <c r="D719" i="1"/>
  <c r="D720" i="1"/>
  <c r="D716" i="1"/>
  <c r="D1562" i="1"/>
  <c r="D1498" i="1"/>
  <c r="D1715" i="1"/>
  <c r="D1716" i="1"/>
  <c r="D1323" i="1"/>
  <c r="D1324" i="1"/>
  <c r="D1404" i="1"/>
  <c r="D1402" i="1"/>
  <c r="D1397" i="1"/>
  <c r="D1401" i="1"/>
  <c r="D1398" i="1"/>
  <c r="D1399" i="1"/>
  <c r="D1400" i="1"/>
  <c r="D1391" i="1"/>
  <c r="D1393" i="1"/>
  <c r="D1392" i="1"/>
  <c r="D1394" i="1"/>
  <c r="D1395" i="1"/>
  <c r="D1396" i="1"/>
  <c r="D1408" i="1"/>
  <c r="D1407" i="1"/>
  <c r="D1410" i="1"/>
  <c r="D1413" i="1"/>
  <c r="D1412" i="1"/>
  <c r="D1414" i="1"/>
  <c r="D1415" i="1"/>
  <c r="D1416" i="1"/>
  <c r="D1420" i="1"/>
  <c r="D1418" i="1"/>
  <c r="D1419" i="1"/>
  <c r="D1424" i="1"/>
  <c r="D1422" i="1"/>
  <c r="D1421" i="1"/>
  <c r="D1427" i="1"/>
  <c r="D1425" i="1"/>
  <c r="D1426" i="1"/>
  <c r="D1430" i="1"/>
  <c r="D1429" i="1"/>
  <c r="D1428" i="1"/>
  <c r="D1275" i="1"/>
  <c r="D1281" i="1"/>
  <c r="D1278" i="1"/>
  <c r="D1277" i="1"/>
  <c r="D1280" i="1"/>
  <c r="D1279" i="1"/>
  <c r="D1221" i="1"/>
  <c r="D1220" i="1"/>
  <c r="D1286" i="1"/>
  <c r="D1287" i="1"/>
  <c r="D1493" i="1"/>
  <c r="D1499" i="1"/>
  <c r="D1538" i="1"/>
  <c r="D1436" i="1"/>
  <c r="D1437" i="1"/>
  <c r="D1438" i="1"/>
  <c r="D1440" i="1"/>
  <c r="D1441" i="1"/>
  <c r="D1439" i="1"/>
  <c r="D1270" i="1"/>
  <c r="D1718" i="1"/>
  <c r="D1719" i="1"/>
  <c r="D1725" i="1"/>
  <c r="D1724" i="1"/>
  <c r="D1774" i="1"/>
  <c r="D1776" i="1"/>
  <c r="D1775" i="1"/>
  <c r="D1777" i="1"/>
  <c r="D1730" i="1"/>
  <c r="D1675" i="1"/>
  <c r="D1720" i="1"/>
  <c r="D1821" i="1"/>
  <c r="D1818" i="1"/>
  <c r="D1817" i="1"/>
  <c r="D1800" i="1"/>
  <c r="D1801" i="1"/>
  <c r="D1726" i="1"/>
  <c r="D1727" i="1"/>
  <c r="D1728" i="1"/>
  <c r="D1729" i="1"/>
  <c r="D1731" i="1"/>
  <c r="D1732" i="1"/>
  <c r="D1625" i="1"/>
  <c r="D1626" i="1"/>
  <c r="D1627" i="1"/>
  <c r="D1628" i="1"/>
  <c r="D1629" i="1"/>
  <c r="D1630" i="1"/>
  <c r="D1631" i="1"/>
  <c r="D1632" i="1"/>
  <c r="D1645" i="1"/>
  <c r="D1633" i="1"/>
  <c r="D1634" i="1"/>
  <c r="D1635" i="1"/>
  <c r="D1636" i="1"/>
  <c r="D1637" i="1"/>
  <c r="D1638" i="1"/>
  <c r="D1646" i="1"/>
  <c r="D1639" i="1"/>
  <c r="D1640" i="1"/>
  <c r="D1641" i="1"/>
  <c r="D1647" i="1"/>
  <c r="D1642" i="1"/>
  <c r="D1643" i="1"/>
  <c r="D1648" i="1"/>
  <c r="D1649" i="1"/>
  <c r="D1644" i="1"/>
  <c r="D1657" i="1"/>
  <c r="D1655" i="1"/>
  <c r="D1653" i="1"/>
  <c r="D1656" i="1"/>
  <c r="D1654" i="1"/>
  <c r="D1758" i="1"/>
  <c r="D1753" i="1"/>
  <c r="D1754" i="1"/>
  <c r="D1752" i="1"/>
  <c r="D1751" i="1"/>
  <c r="D1755" i="1"/>
  <c r="D1748" i="1"/>
  <c r="D1750" i="1"/>
  <c r="D1746" i="1"/>
  <c r="D1806" i="1"/>
  <c r="D1747" i="1"/>
  <c r="D1686" i="1"/>
  <c r="D1802" i="1"/>
  <c r="D1803" i="1"/>
  <c r="D1819" i="1"/>
  <c r="D1820" i="1"/>
  <c r="D1816" i="1"/>
  <c r="D1733" i="1"/>
  <c r="D1734" i="1"/>
  <c r="D1737" i="1"/>
  <c r="D1738" i="1"/>
  <c r="D1743" i="1"/>
  <c r="D1736" i="1"/>
  <c r="D1741" i="1"/>
  <c r="D1735" i="1"/>
  <c r="D1559" i="1"/>
  <c r="D1602" i="1"/>
  <c r="D1528" i="1"/>
  <c r="D1529" i="1"/>
  <c r="D712" i="1"/>
  <c r="D713" i="1"/>
  <c r="D714" i="1"/>
  <c r="D715" i="1"/>
  <c r="D1740" i="1"/>
  <c r="D1222" i="1"/>
  <c r="D1223" i="1"/>
  <c r="D1224" i="1"/>
  <c r="D1225" i="1"/>
  <c r="D1226" i="1"/>
  <c r="D1227" i="1"/>
  <c r="D1230" i="1"/>
  <c r="D1659" i="1"/>
  <c r="D1661" i="1"/>
  <c r="D1660" i="1"/>
  <c r="D1662" i="1"/>
  <c r="D1663" i="1"/>
  <c r="D1664" i="1"/>
  <c r="D1332" i="1"/>
  <c r="D1335" i="1"/>
  <c r="D1353" i="1"/>
  <c r="D1352" i="1"/>
  <c r="D1354" i="1"/>
  <c r="D1351" i="1"/>
  <c r="D1342" i="1"/>
  <c r="D1333" i="1"/>
  <c r="D1355" i="1"/>
  <c r="D1334" i="1"/>
  <c r="D1356" i="1"/>
  <c r="D1357" i="1"/>
  <c r="D1358" i="1"/>
  <c r="D1359" i="1"/>
  <c r="D1361" i="1"/>
  <c r="D1360" i="1"/>
  <c r="D1336" i="1"/>
  <c r="D1337" i="1"/>
  <c r="D1362" i="1"/>
  <c r="D1363" i="1"/>
  <c r="D1364" i="1"/>
  <c r="D1366" i="1"/>
  <c r="D1365" i="1"/>
  <c r="D1370" i="1"/>
  <c r="D1368" i="1"/>
  <c r="D1367" i="1"/>
  <c r="D1369" i="1"/>
  <c r="D1371" i="1"/>
  <c r="D1338" i="1"/>
  <c r="D1340" i="1"/>
  <c r="D1339" i="1"/>
  <c r="D1372" i="1"/>
  <c r="D1341" i="1"/>
  <c r="D1373" i="1"/>
  <c r="D1680" i="1"/>
  <c r="D1679" i="1"/>
  <c r="D1681" i="1"/>
  <c r="D1745" i="1"/>
  <c r="D1232" i="1"/>
  <c r="D1749" i="1"/>
  <c r="D1756" i="1"/>
  <c r="D1757" i="1"/>
  <c r="D1442" i="1"/>
  <c r="D1233" i="1"/>
  <c r="D1234" i="1"/>
  <c r="D1291" i="1"/>
  <c r="D1491" i="1"/>
  <c r="D1494" i="1"/>
  <c r="D1497" i="1"/>
  <c r="D1495" i="1"/>
  <c r="D1496" i="1"/>
  <c r="D1582" i="1"/>
  <c r="D1563" i="1"/>
  <c r="D1572" i="1"/>
  <c r="D1579" i="1"/>
  <c r="D1583" i="1"/>
  <c r="D1589" i="1"/>
  <c r="D1568" i="1"/>
  <c r="D1571" i="1"/>
  <c r="D1578" i="1"/>
  <c r="D1569" i="1"/>
  <c r="D1576" i="1"/>
  <c r="D1580" i="1"/>
  <c r="D1564" i="1"/>
  <c r="D1573" i="1"/>
  <c r="D1584" i="1"/>
  <c r="D1591" i="1"/>
  <c r="D1590" i="1"/>
  <c r="D1565" i="1"/>
  <c r="D1585" i="1"/>
  <c r="D1574" i="1"/>
  <c r="D1581" i="1"/>
  <c r="D1593" i="1"/>
  <c r="D1566" i="1"/>
  <c r="D1586" i="1"/>
  <c r="D1592" i="1"/>
  <c r="D1575" i="1"/>
  <c r="D1577" i="1"/>
  <c r="D1587" i="1"/>
  <c r="D1588" i="1"/>
  <c r="D1570" i="1"/>
  <c r="D1594" i="1"/>
  <c r="D1595" i="1"/>
  <c r="D1597" i="1"/>
  <c r="D1598" i="1"/>
  <c r="D1596" i="1"/>
  <c r="D1599" i="1"/>
  <c r="D1532" i="1"/>
  <c r="D1283" i="1"/>
  <c r="D1284" i="1"/>
  <c r="D1330" i="1"/>
  <c r="D1331" i="1"/>
  <c r="D1290" i="1"/>
  <c r="D1285" i="1"/>
  <c r="D1443" i="1"/>
  <c r="D1444" i="1"/>
  <c r="D1445" i="1"/>
  <c r="D1447" i="1"/>
  <c r="D1451" i="1"/>
  <c r="D1465" i="1"/>
  <c r="D1464" i="1"/>
  <c r="D1452" i="1"/>
  <c r="D1459" i="1"/>
  <c r="D1458" i="1"/>
  <c r="D1448" i="1"/>
  <c r="D1453" i="1"/>
  <c r="D1460" i="1"/>
  <c r="D1461" i="1"/>
  <c r="D1463" i="1"/>
  <c r="D1466" i="1"/>
  <c r="D1467" i="1"/>
  <c r="D1450" i="1"/>
  <c r="D1449" i="1"/>
  <c r="D1454" i="1"/>
  <c r="D1457" i="1"/>
  <c r="D1456" i="1"/>
  <c r="D1455" i="1"/>
  <c r="D1446" i="1"/>
  <c r="D1468" i="1"/>
  <c r="D1462" i="1"/>
  <c r="D1469" i="1"/>
  <c r="D1470" i="1"/>
  <c r="D1472" i="1"/>
  <c r="D1476" i="1"/>
  <c r="D1483" i="1"/>
  <c r="D1471" i="1"/>
  <c r="D1475" i="1"/>
  <c r="D1482" i="1"/>
  <c r="D1488" i="1"/>
  <c r="D1481" i="1"/>
  <c r="D1484" i="1"/>
  <c r="D1478" i="1"/>
  <c r="D1477" i="1"/>
  <c r="D1485" i="1"/>
  <c r="D1479" i="1"/>
  <c r="D1486" i="1"/>
  <c r="D1489" i="1"/>
  <c r="D1480" i="1"/>
  <c r="D1487" i="1"/>
  <c r="D1490" i="1"/>
  <c r="D1530" i="1"/>
  <c r="D1531" i="1"/>
  <c r="D1473" i="1"/>
  <c r="D1474" i="1"/>
  <c r="D1537" i="1"/>
  <c r="D1325" i="1"/>
  <c r="D1326" i="1"/>
  <c r="D1327" i="1"/>
  <c r="D1744" i="1"/>
  <c r="D1772" i="1"/>
  <c r="D1670" i="1"/>
  <c r="D1668" i="1"/>
  <c r="D1669" i="1"/>
  <c r="D1666" i="1"/>
  <c r="D1665" i="1"/>
  <c r="D1667" i="1"/>
  <c r="D1282" i="1"/>
  <c r="D1434" i="1"/>
  <c r="D1721" i="1"/>
  <c r="D1722" i="1"/>
  <c r="D352" i="1"/>
  <c r="D353" i="1"/>
  <c r="D354" i="1"/>
  <c r="D355" i="1"/>
  <c r="D356" i="1"/>
  <c r="D357" i="1"/>
  <c r="D358" i="1"/>
  <c r="D359" i="1"/>
  <c r="D1539" i="1"/>
  <c r="D1534" i="1"/>
  <c r="D1535" i="1"/>
  <c r="D1536" i="1"/>
  <c r="D1808" i="1"/>
  <c r="D1783" i="1"/>
  <c r="D1784" i="1"/>
  <c r="D1814" i="1"/>
  <c r="D1271" i="1"/>
  <c r="D1272" i="1"/>
  <c r="D1672" i="1"/>
  <c r="D1770" i="1"/>
  <c r="D1769" i="1"/>
  <c r="D1771" i="1"/>
  <c r="D1791" i="1"/>
  <c r="D1785" i="1"/>
  <c r="D1786" i="1"/>
  <c r="D1787" i="1"/>
  <c r="D1788" i="1"/>
  <c r="D1789" i="1"/>
  <c r="D1790" i="1"/>
  <c r="D1701" i="1"/>
  <c r="D1811" i="1"/>
  <c r="D1792" i="1"/>
  <c r="D1793" i="1"/>
  <c r="D1794" i="1"/>
  <c r="D1431" i="1"/>
  <c r="D1433" i="1"/>
  <c r="D1432" i="1"/>
  <c r="D1795" i="1"/>
  <c r="D1796" i="1"/>
  <c r="D1797" i="1"/>
  <c r="D1798" i="1"/>
  <c r="D1799" i="1"/>
  <c r="D1387" i="1"/>
  <c r="D1388" i="1"/>
  <c r="D1389" i="1"/>
  <c r="D1390" i="1"/>
  <c r="D1807" i="1"/>
  <c r="D1704" i="1"/>
  <c r="D1712" i="1"/>
  <c r="D1760" i="1"/>
  <c r="D1763" i="1"/>
  <c r="D1764" i="1"/>
  <c r="D1765" i="1"/>
  <c r="D1767" i="1"/>
  <c r="D1761" i="1"/>
  <c r="D1766" i="1"/>
  <c r="D1762" i="1"/>
  <c r="D1768" i="1"/>
  <c r="D1702" i="1"/>
  <c r="D1703" i="1"/>
  <c r="D1705" i="1"/>
  <c r="D1706" i="1"/>
  <c r="D1707" i="1"/>
  <c r="D1708" i="1"/>
  <c r="D1709" i="1"/>
  <c r="D1710" i="1"/>
  <c r="D1711" i="1"/>
  <c r="D1713" i="1"/>
  <c r="D1714" i="1"/>
  <c r="D1742" i="1"/>
  <c r="D1547" i="1"/>
  <c r="D1560" i="1"/>
  <c r="D525" i="1"/>
  <c r="D521" i="1"/>
  <c r="D522" i="1"/>
  <c r="D523" i="1"/>
  <c r="D524" i="1"/>
  <c r="D530" i="1"/>
  <c r="D533" i="1"/>
  <c r="D531" i="1"/>
  <c r="D532" i="1"/>
  <c r="D534" i="1"/>
  <c r="D528" i="1"/>
  <c r="D529" i="1"/>
  <c r="D526" i="1"/>
  <c r="D527" i="1"/>
  <c r="D1759" i="1"/>
  <c r="D1228" i="1"/>
  <c r="D1229" i="1"/>
  <c r="D1231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35" i="1"/>
  <c r="D1236" i="1"/>
  <c r="D1237" i="1"/>
  <c r="D1238" i="1"/>
  <c r="D1254" i="1"/>
  <c r="D1255" i="1"/>
  <c r="D535" i="1"/>
  <c r="D536" i="1"/>
  <c r="D537" i="1"/>
  <c r="D538" i="1"/>
  <c r="D539" i="1"/>
  <c r="D540" i="1"/>
  <c r="D541" i="1"/>
  <c r="D542" i="1"/>
  <c r="D544" i="1"/>
  <c r="D545" i="1"/>
  <c r="D546" i="1"/>
  <c r="D547" i="1"/>
  <c r="D548" i="1"/>
  <c r="D549" i="1"/>
  <c r="D550" i="1"/>
  <c r="D1260" i="1"/>
  <c r="D1261" i="1"/>
  <c r="D1262" i="1"/>
  <c r="D1263" i="1"/>
  <c r="D1264" i="1"/>
  <c r="D1265" i="1"/>
  <c r="D1266" i="1"/>
  <c r="D1267" i="1"/>
  <c r="D1268" i="1"/>
  <c r="D1269" i="1"/>
  <c r="D1813" i="1"/>
  <c r="D1312" i="1"/>
  <c r="D1313" i="1"/>
  <c r="D1314" i="1"/>
  <c r="D1317" i="1"/>
  <c r="D1328" i="1"/>
  <c r="D1318" i="1"/>
  <c r="D1320" i="1"/>
  <c r="D1319" i="1"/>
  <c r="D1315" i="1"/>
  <c r="D1322" i="1"/>
  <c r="D1316" i="1"/>
  <c r="D1321" i="1"/>
  <c r="D1256" i="1"/>
  <c r="D1257" i="1"/>
  <c r="D1258" i="1"/>
  <c r="D1822" i="1"/>
  <c r="D1823" i="1"/>
  <c r="D1824" i="1"/>
  <c r="D361" i="1"/>
  <c r="D362" i="1"/>
  <c r="D1815" i="1"/>
  <c r="D364" i="1"/>
  <c r="D365" i="1"/>
  <c r="D366" i="1"/>
  <c r="D367" i="1"/>
  <c r="D368" i="1"/>
  <c r="D1288" i="1"/>
  <c r="D1289" i="1"/>
  <c r="D1374" i="1"/>
  <c r="D1676" i="1"/>
  <c r="D1674" i="1"/>
  <c r="D1825" i="1"/>
  <c r="D1500" i="1"/>
  <c r="D1502" i="1"/>
  <c r="D1503" i="1"/>
  <c r="D1507" i="1"/>
  <c r="D1504" i="1"/>
  <c r="D1506" i="1"/>
  <c r="D1501" i="1"/>
  <c r="D1505" i="1"/>
  <c r="D1517" i="1"/>
  <c r="D1524" i="1"/>
  <c r="D1515" i="1"/>
  <c r="D1512" i="1"/>
  <c r="D1519" i="1"/>
  <c r="D1513" i="1"/>
  <c r="D1508" i="1"/>
  <c r="D1521" i="1"/>
  <c r="D1511" i="1"/>
  <c r="D1523" i="1"/>
  <c r="D1525" i="1"/>
  <c r="D1518" i="1"/>
  <c r="D1514" i="1"/>
  <c r="D1510" i="1"/>
  <c r="D1520" i="1"/>
  <c r="D1522" i="1"/>
  <c r="D1526" i="1"/>
  <c r="D1509" i="1"/>
  <c r="D1516" i="1"/>
  <c r="D1600" i="1"/>
  <c r="D1773" i="1"/>
  <c r="D1739" i="1"/>
  <c r="D1292" i="1"/>
  <c r="D1293" i="1"/>
  <c r="D1294" i="1"/>
  <c r="D1298" i="1"/>
  <c r="D1295" i="1"/>
  <c r="D1296" i="1"/>
  <c r="D1299" i="1"/>
  <c r="D1300" i="1"/>
  <c r="D1297" i="1"/>
  <c r="D421" i="1"/>
  <c r="D422" i="1"/>
  <c r="D423" i="1"/>
  <c r="D419" i="1"/>
  <c r="D42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498" i="1"/>
  <c r="D495" i="1"/>
  <c r="D497" i="1"/>
  <c r="D499" i="1"/>
  <c r="D486" i="1"/>
  <c r="D487" i="1"/>
  <c r="D451" i="1"/>
  <c r="D461" i="1"/>
  <c r="D460" i="1"/>
  <c r="D476" i="1"/>
  <c r="D477" i="1"/>
  <c r="D429" i="1"/>
  <c r="D433" i="1"/>
  <c r="D430" i="1"/>
  <c r="D431" i="1"/>
  <c r="D432" i="1"/>
  <c r="D434" i="1"/>
  <c r="D438" i="1"/>
  <c r="D439" i="1"/>
  <c r="D435" i="1"/>
  <c r="D437" i="1"/>
  <c r="D436" i="1"/>
  <c r="D478" i="1"/>
  <c r="D479" i="1"/>
  <c r="D496" i="1"/>
  <c r="D444" i="1"/>
  <c r="D442" i="1"/>
  <c r="D443" i="1"/>
  <c r="D456" i="1"/>
  <c r="D445" i="1"/>
  <c r="D449" i="1"/>
  <c r="D440" i="1"/>
  <c r="D441" i="1"/>
  <c r="D454" i="1"/>
  <c r="D453" i="1"/>
  <c r="D481" i="1"/>
  <c r="D480" i="1"/>
  <c r="D484" i="1"/>
  <c r="D483" i="1"/>
  <c r="D482" i="1"/>
  <c r="D448" i="1"/>
  <c r="D450" i="1"/>
  <c r="D452" i="1"/>
  <c r="D458" i="1"/>
  <c r="D457" i="1"/>
  <c r="D459" i="1"/>
  <c r="D455" i="1"/>
  <c r="D474" i="1"/>
  <c r="D502" i="1"/>
  <c r="D500" i="1"/>
  <c r="D501" i="1"/>
  <c r="D489" i="1"/>
  <c r="D488" i="1"/>
  <c r="D492" i="1"/>
  <c r="D490" i="1"/>
  <c r="D491" i="1"/>
  <c r="D494" i="1"/>
  <c r="D493" i="1"/>
  <c r="D485" i="1"/>
  <c r="D446" i="1"/>
  <c r="D447" i="1"/>
  <c r="D475" i="1"/>
  <c r="D503" i="1"/>
  <c r="D505" i="1"/>
  <c r="D504" i="1"/>
  <c r="D506" i="1"/>
  <c r="D466" i="1"/>
  <c r="D465" i="1"/>
  <c r="D472" i="1"/>
  <c r="D473" i="1"/>
  <c r="D511" i="1"/>
  <c r="D512" i="1"/>
  <c r="D507" i="1"/>
  <c r="D509" i="1"/>
  <c r="D510" i="1"/>
  <c r="D462" i="1"/>
  <c r="D467" i="1"/>
  <c r="D468" i="1"/>
  <c r="D463" i="1"/>
  <c r="D464" i="1"/>
  <c r="D471" i="1"/>
  <c r="D470" i="1"/>
  <c r="D508" i="1"/>
  <c r="D370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673" i="1"/>
  <c r="D674" i="1"/>
  <c r="D675" i="1"/>
  <c r="D676" i="1"/>
  <c r="D677" i="1"/>
  <c r="D678" i="1"/>
  <c r="D679" i="1"/>
  <c r="D680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682" i="1"/>
  <c r="D331" i="1"/>
  <c r="D332" i="1"/>
  <c r="D333" i="1"/>
  <c r="D334" i="1"/>
  <c r="D335" i="1"/>
  <c r="D336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425" i="1"/>
  <c r="D426" i="1"/>
  <c r="D427" i="1"/>
  <c r="D416" i="1"/>
</calcChain>
</file>

<file path=xl/sharedStrings.xml><?xml version="1.0" encoding="utf-8"?>
<sst xmlns="http://schemas.openxmlformats.org/spreadsheetml/2006/main" count="5295" uniqueCount="3510">
  <si>
    <t>DSP1</t>
  </si>
  <si>
    <t>MONACOR DSP-1, mono speaker protection module</t>
  </si>
  <si>
    <t>SMPS180/400</t>
  </si>
  <si>
    <t>HYPEX cableset for SMPS180 or 400</t>
  </si>
  <si>
    <t>UcD3xMP</t>
  </si>
  <si>
    <t>HYPEX cableset for UcD32xMP modules</t>
  </si>
  <si>
    <t>AA609G</t>
  </si>
  <si>
    <t>KACSA 6,3mm male/cinch adapter, mono, goldplated</t>
  </si>
  <si>
    <t>AA614G</t>
  </si>
  <si>
    <t>KACSA 6,3mm male/3,5mm female adapter, stereo, goldplated</t>
  </si>
  <si>
    <t>AA631G</t>
  </si>
  <si>
    <t>KACSA 6,3mm female/3,5mm male adapter, stereo, goldplated</t>
  </si>
  <si>
    <t>AA644GT</t>
  </si>
  <si>
    <t>KACSA Cinch/cinch adaptor, gold plated</t>
  </si>
  <si>
    <t>AA654G</t>
  </si>
  <si>
    <t>KACSA male Cinch/ male cinch adaptor, gold plated</t>
  </si>
  <si>
    <t>AA688G</t>
  </si>
  <si>
    <t>KACSA Cinch male /2x cinch female adaptor, gold plated</t>
  </si>
  <si>
    <t>AA699</t>
  </si>
  <si>
    <t>KACSA Cinch 2x male /1x cinch female adaptor</t>
  </si>
  <si>
    <t>AA721</t>
  </si>
  <si>
    <t>KACSA 3,5mm Opto Toslink adapter male/femal</t>
  </si>
  <si>
    <t>AA722</t>
  </si>
  <si>
    <t>KACSA  Opto Toslink/Toslink adapter</t>
  </si>
  <si>
    <t>AJ508G</t>
  </si>
  <si>
    <t>KACSA 6,3mm female connector, stereo, goldplated</t>
  </si>
  <si>
    <t>AJ524G</t>
  </si>
  <si>
    <t>KACSA 3,5mm stereo female  jack, gold plated, max Ø4mm cable</t>
  </si>
  <si>
    <t>AP311G</t>
  </si>
  <si>
    <t>KACSA AP311G, 6,3mm male connector, mono, goldplated</t>
  </si>
  <si>
    <t>AP324G</t>
  </si>
  <si>
    <t>KACSA 6,3mm male connector, stereo, goldplated</t>
  </si>
  <si>
    <t>AP330G</t>
  </si>
  <si>
    <t>KACSA jackplug 6,3mm, stereo, goldplated, carbon finish</t>
  </si>
  <si>
    <t>AP336</t>
  </si>
  <si>
    <t>KACSA 3,5mm mono jack, max Ø6mm cable</t>
  </si>
  <si>
    <t>AP337G</t>
  </si>
  <si>
    <t>KACSA 3,5mm stereo jack, gold plated, max Ø6mm cable</t>
  </si>
  <si>
    <t>AP341G</t>
  </si>
  <si>
    <t>KACSA AP341G, 3,5mm jack,, goldplated, stereo, professional</t>
  </si>
  <si>
    <t>AP343</t>
  </si>
  <si>
    <t>KACSA 3,5mm stereo jack, max Ø4mm cable</t>
  </si>
  <si>
    <t>AP343G</t>
  </si>
  <si>
    <t>KACSA 3,5mm stereo jack, gold plated, max Ø4mm cable</t>
  </si>
  <si>
    <t>AP351G</t>
  </si>
  <si>
    <t>KACSA AP351G, 3,5mm 4-pole jack plug</t>
  </si>
  <si>
    <t>AP362</t>
  </si>
  <si>
    <t>KACSA AP-362, 5-pole DIN-plug, male</t>
  </si>
  <si>
    <t>AP402G</t>
  </si>
  <si>
    <t>KACSA 6,3mm mono jack, max Ø6mm cable</t>
  </si>
  <si>
    <t>BNC8</t>
  </si>
  <si>
    <t>KACSA BNC8 connector, professional, gold plated</t>
  </si>
  <si>
    <t>BP013G</t>
  </si>
  <si>
    <t>KACSA BP-013G, Gold plated spade connector 8mm, for cable &lt;18mm²</t>
  </si>
  <si>
    <t>BP013S</t>
  </si>
  <si>
    <t>KACSA BP-013S, Silver plated spade connector 8mm, for cable &lt;18mm²</t>
  </si>
  <si>
    <t>BP026G</t>
  </si>
  <si>
    <t>KACSA BP-026G, beryllium copper banana, silver plated, insulated shell</t>
  </si>
  <si>
    <t>BP104</t>
  </si>
  <si>
    <t>MONACOR BP-104, banana connector pair</t>
  </si>
  <si>
    <t>BP210G</t>
  </si>
  <si>
    <t xml:space="preserve">KACSA Banana plug, gold plated with red or black color-ring. </t>
  </si>
  <si>
    <t>BP213G4</t>
  </si>
  <si>
    <t>KACSA gold plated banana plug. Crimp/solder version. max 4mm² cable</t>
  </si>
  <si>
    <t>BP213G6</t>
  </si>
  <si>
    <t>KACSA gold plated banana plug. Crimp/solder version, max. 6mm² cable</t>
  </si>
  <si>
    <t>BP214GT</t>
  </si>
  <si>
    <t>KACSA gold plated twin banana plug. max. 4mm² cable</t>
  </si>
  <si>
    <t>BP217G</t>
  </si>
  <si>
    <t>BP218G</t>
  </si>
  <si>
    <t>BP226G</t>
  </si>
  <si>
    <t>KACSA Binding post, gold plated full-metal with red or black plastic code ring</t>
  </si>
  <si>
    <t>BP226S</t>
  </si>
  <si>
    <t>KACSA Binding post, silver plated full-metal with red or black plastic code ring</t>
  </si>
  <si>
    <t>BP227G</t>
  </si>
  <si>
    <t>BP232G</t>
  </si>
  <si>
    <t xml:space="preserve">KACSA Chassis mount gold plated banana inlet with red or black hard plastic body </t>
  </si>
  <si>
    <t>BP236R</t>
  </si>
  <si>
    <t>KACSA Banana connector, rhodium plated full-metal with red or black code ring</t>
  </si>
  <si>
    <t>BP236S</t>
  </si>
  <si>
    <t>KACSA Banana connector, silver plated full-metal with red or black code ring</t>
  </si>
  <si>
    <t>BP238G</t>
  </si>
  <si>
    <t xml:space="preserve">KACSA BP-238G, Screw-type gold plated banana plug with red or black hard plastic body </t>
  </si>
  <si>
    <t>BP238S</t>
  </si>
  <si>
    <t xml:space="preserve">KACSA BP-238S, Screw-type silver plated banana plug with red or black hard plastic body </t>
  </si>
  <si>
    <t>BP240G</t>
  </si>
  <si>
    <t xml:space="preserve">KACSA BP-240G, Banana Connector, gold plated, accepts 2,5mm² cable solder    </t>
  </si>
  <si>
    <t>BP252G</t>
  </si>
  <si>
    <t>KACSA BP-252G, professional gold plated pair of banana binding posts</t>
  </si>
  <si>
    <t>BP260G</t>
  </si>
  <si>
    <t>MONACOR BP-260G, Speaker terminal pair</t>
  </si>
  <si>
    <t>BP2616</t>
  </si>
  <si>
    <t>KACSA Spade connector</t>
  </si>
  <si>
    <t>BP262G</t>
  </si>
  <si>
    <t xml:space="preserve">KACSA BP-262G, Gold plated panel mount binding post  </t>
  </si>
  <si>
    <t>BP263G</t>
  </si>
  <si>
    <t>KACSA BP-263G, Banana Connector, accepts Inlet, 20mm² cable/banana</t>
  </si>
  <si>
    <t>BP264G</t>
  </si>
  <si>
    <t>KACSA BP-264G, Banana Connector, accepts Inlet, 20mm² cable/banana, kevlar look</t>
  </si>
  <si>
    <t>BP2683G</t>
  </si>
  <si>
    <t>KACSA BP-2683G, Banana connector/wire adapter, 2 pairs</t>
  </si>
  <si>
    <t>BP270G</t>
  </si>
  <si>
    <t xml:space="preserve">MONACOR BP-270G, speaker terminal pair, gold plated </t>
  </si>
  <si>
    <t>BP273G</t>
  </si>
  <si>
    <t>KACSA BP-273G, Banana Connector, accepts 6mm² cable/banana</t>
  </si>
  <si>
    <t>BP274G</t>
  </si>
  <si>
    <t>KACSA BP-274G, Banana Connector, accepts Inlet, 20mm² cable/banana</t>
  </si>
  <si>
    <t>BP278G</t>
  </si>
  <si>
    <t>KACSA BP-278G, Banana Connector single terminal, round, PVC nuts</t>
  </si>
  <si>
    <t>BP282G</t>
  </si>
  <si>
    <t>KACSA BP-282G, Banana Connector single terminal, square, goldplated metal nuts</t>
  </si>
  <si>
    <t>BP283G</t>
  </si>
  <si>
    <t>KACSA BP-283G, Gold plated professional banana plug with zinc dioxide alloy barrel, screw-type</t>
  </si>
  <si>
    <t>BP283R</t>
  </si>
  <si>
    <t>KACSA BP-283R, Rhodium plated professional banana plug with zinc dioxide alloy barrel, screw-type</t>
  </si>
  <si>
    <t>BP283S</t>
  </si>
  <si>
    <t>KACSA BP-283S, Silver plated professional banana plug with zinc dioxide alloy barrel, screw-type</t>
  </si>
  <si>
    <t>BP284G</t>
  </si>
  <si>
    <t>KACSA BP-284G, Banana Connector biwire terminal, square, PVC nuts</t>
  </si>
  <si>
    <t>BP285G</t>
  </si>
  <si>
    <t>KACSA BP-285G, Banana Connector single terminal, square, goldplated metal nuts</t>
  </si>
  <si>
    <t>BP286G</t>
  </si>
  <si>
    <t>KACSA BP-286G, Banana Connector biwire terminal, square, goldplated metal nuts</t>
  </si>
  <si>
    <t>BP303</t>
  </si>
  <si>
    <t>KACSA BP303, hollow pin banana, non plated</t>
  </si>
  <si>
    <t>BP303G</t>
  </si>
  <si>
    <t>KACSA BP303G, hollow pin banana, gold plated</t>
  </si>
  <si>
    <t>BP303S</t>
  </si>
  <si>
    <t>KACSA BP303S, hollow pin banana, silver plated</t>
  </si>
  <si>
    <t>BP310G</t>
  </si>
  <si>
    <t>KACSA BP-310G, 5-pole DIN-plug, female, 270º, gold plated</t>
  </si>
  <si>
    <t>BS06-075</t>
  </si>
  <si>
    <t>BS06-075 standard speaker cable, red/black, 0,75mm²</t>
  </si>
  <si>
    <t>BS06-150</t>
  </si>
  <si>
    <t>BS06-150 standard speaker cable, red/black, 1,5mm²</t>
  </si>
  <si>
    <t>BTO1V-bl</t>
  </si>
  <si>
    <t>LUMBERG cinch chassis connector, gold plated, black</t>
  </si>
  <si>
    <t>BTO1V-rd</t>
  </si>
  <si>
    <t>LUMBERG cinch chassis connector, gold plated, red</t>
  </si>
  <si>
    <t>CBP-G</t>
  </si>
  <si>
    <t>Cinch PCB connector, angled, black</t>
  </si>
  <si>
    <t>CF1423G</t>
  </si>
  <si>
    <t>KACSA CF-1423G, Fork connector, 8mm gap, angled, 4mm²</t>
  </si>
  <si>
    <t>CF1426G</t>
  </si>
  <si>
    <t>CF961</t>
  </si>
  <si>
    <t>KACSA CF-961 speakon connector</t>
  </si>
  <si>
    <t>ES204818B</t>
  </si>
  <si>
    <t>KACSA Snake skin, dark blue, 5-15mm</t>
  </si>
  <si>
    <t>ES204818g</t>
  </si>
  <si>
    <t>KACSA Snake skin, grey, 5-15mm</t>
  </si>
  <si>
    <t>ES204818W</t>
  </si>
  <si>
    <t>KACSA Snake skin, white, 5-16mm</t>
  </si>
  <si>
    <t>ES304818B</t>
  </si>
  <si>
    <t>KACSA Snake skin, black, 6-18mm</t>
  </si>
  <si>
    <t>ES304820F</t>
  </si>
  <si>
    <t>KACSA Snake skin, black, 7-20mm</t>
  </si>
  <si>
    <t>ES304820K</t>
  </si>
  <si>
    <t>KACSA Snake skin, blue with silver stripe, 8-15mm</t>
  </si>
  <si>
    <t>ES406420b</t>
  </si>
  <si>
    <t>KACSA Snake skin, black, 15-30mm</t>
  </si>
  <si>
    <t>ES406420G</t>
  </si>
  <si>
    <t>KACSA Snake skin, grey, 18-35mm</t>
  </si>
  <si>
    <t>ESB24</t>
  </si>
  <si>
    <t>Snake skin, 5-16mm, silver/black two tone</t>
  </si>
  <si>
    <t>F17</t>
  </si>
  <si>
    <t>KACSA F1.7, F-plug male, goldplated, Ø7mm</t>
  </si>
  <si>
    <t>F4A0005</t>
  </si>
  <si>
    <t>Snake skin, black, 8-18mm, heavy duty</t>
  </si>
  <si>
    <t>H05VVF3G-1,5</t>
  </si>
  <si>
    <t>Netcable, 3x1,5mm², black</t>
  </si>
  <si>
    <t>H07VK-1,0GY</t>
  </si>
  <si>
    <t>Installation wire, 1,0mm², green/yellow</t>
  </si>
  <si>
    <t>H07VK-1,5BK</t>
  </si>
  <si>
    <t>Installation wire, 1,5mm², black, multistrand</t>
  </si>
  <si>
    <t>H07VK-1,5BL</t>
  </si>
  <si>
    <t>Installation wire, 1,5mm², blue, multistrand</t>
  </si>
  <si>
    <t>H07VK-1,5BR</t>
  </si>
  <si>
    <t>Installation wire, 1,5mm², brown, multistrand</t>
  </si>
  <si>
    <t>H07VK-1,5GY</t>
  </si>
  <si>
    <t>Installation wire, 1,5mm², green/yellow, multistrand</t>
  </si>
  <si>
    <t>H07VK-2,5BK</t>
  </si>
  <si>
    <t>Installation wire, 2,5mm², black, multistrand</t>
  </si>
  <si>
    <t>H07VU1,5-BK</t>
  </si>
  <si>
    <t>Installation wire, 1,5mm², black, massive</t>
  </si>
  <si>
    <t>H07VU1,5-BL</t>
  </si>
  <si>
    <t>Installation wire, 1,5mm², blue, massive</t>
  </si>
  <si>
    <t>H07VU1,5-BR</t>
  </si>
  <si>
    <t>Installation wire, 1,5mm², brown, massive</t>
  </si>
  <si>
    <t>H07VU1,5-GY</t>
  </si>
  <si>
    <t>Installation wire, 1,5mm², green/yellow, massive</t>
  </si>
  <si>
    <t>HD+</t>
  </si>
  <si>
    <t>KACSA HD+, Euro power plug, gold plated</t>
  </si>
  <si>
    <t>HD1G</t>
  </si>
  <si>
    <t xml:space="preserve">KACSA Euro Power connector with gold plated pins </t>
  </si>
  <si>
    <t>HDMIbox</t>
  </si>
  <si>
    <t>KACSA HDMI Crimptool kit</t>
  </si>
  <si>
    <t>HSHT10b</t>
  </si>
  <si>
    <t xml:space="preserve">KACSA HSHT-10b, Schrink sleeve black, 10,0mm   </t>
  </si>
  <si>
    <t>HSHT15b</t>
  </si>
  <si>
    <t xml:space="preserve">KACSA HSHT-15b, Schrink sleeve black, 15,0mm   </t>
  </si>
  <si>
    <t>HSHT15r</t>
  </si>
  <si>
    <t xml:space="preserve">KACSA HSHT-15r, Schrink sleeve red, 15,0mm   </t>
  </si>
  <si>
    <t>HSHT18t</t>
  </si>
  <si>
    <t xml:space="preserve">KACSA HSHT-18t, Schrink sleeve transparent, 18mm   </t>
  </si>
  <si>
    <t>HSHT2,4r</t>
  </si>
  <si>
    <t xml:space="preserve">KACSA HSHT-2,4r, Schrink sleeve red, 2,4mm, 20cm   </t>
  </si>
  <si>
    <t>HSHT2,5b</t>
  </si>
  <si>
    <t xml:space="preserve">KACSA HSHT-2,5b, Schrink sleeve black, 2,5mm   </t>
  </si>
  <si>
    <t>HSHT2,5r</t>
  </si>
  <si>
    <t>KACSA HSHT-2,5r, Schrink sleeve red, 2,5mm, 10cm</t>
  </si>
  <si>
    <t>HSHT25b</t>
  </si>
  <si>
    <t xml:space="preserve">KACSA HSHT-25b, Schrink sleeve black, 25,0mm   </t>
  </si>
  <si>
    <t>HSHT3,2r</t>
  </si>
  <si>
    <t xml:space="preserve">KACSA HSHT-3,2r, Schrink sleeve red, 3,2mm. 20cm  </t>
  </si>
  <si>
    <t>HSHT3,5b</t>
  </si>
  <si>
    <t xml:space="preserve">KACSA HSHT-3,5b, Schrink sleeve black, 3,5mm   </t>
  </si>
  <si>
    <t>HSHT4,8r</t>
  </si>
  <si>
    <t xml:space="preserve">KACSA HSHT-4,8r, Schrink sleeve red, 4,8mm , 20cm  </t>
  </si>
  <si>
    <t>HSHT5,0b</t>
  </si>
  <si>
    <t xml:space="preserve">KACSA HSHT-5,0b, Schrink sleeve black, 5,0mm   </t>
  </si>
  <si>
    <t>HSHT7,0b</t>
  </si>
  <si>
    <t xml:space="preserve">KACSA HSHT-7,0b, Schrink sleeve black, 7,0mm    </t>
  </si>
  <si>
    <t>HUW-0,5</t>
  </si>
  <si>
    <t>KACSA monocrystal wire, 0,5mm², blue</t>
  </si>
  <si>
    <t>HUWT-0,3</t>
  </si>
  <si>
    <t>KACSA monocrystal wire, 0,3mm², teflon insulation</t>
  </si>
  <si>
    <t>IH12/4</t>
  </si>
  <si>
    <t>IH12 Isolation dishes for speaker terminals, 2 red, 2 black</t>
  </si>
  <si>
    <t>K1127AU</t>
  </si>
  <si>
    <t>INTERTECHNIK K11/27/AU/1/1, speaker terminal pair, red/black, gold plated</t>
  </si>
  <si>
    <t>K305rt</t>
  </si>
  <si>
    <t>INTERTECHNIK K305, speaker banana terminal, insulated, red</t>
  </si>
  <si>
    <t>K305sw</t>
  </si>
  <si>
    <t>INTERTECHNIK K305, speaker banana terminal, insulated, black</t>
  </si>
  <si>
    <t>KC020</t>
  </si>
  <si>
    <t>KACSA interlink wire, single shielded OFC, Ø1,6mm</t>
  </si>
  <si>
    <t>KC022</t>
  </si>
  <si>
    <t>KACSA interlink wire, stereo, single shielded OFC, 2xØ2,8mm</t>
  </si>
  <si>
    <t>KC088</t>
  </si>
  <si>
    <t>KACSA guitar cable, low-loss</t>
  </si>
  <si>
    <t>KC100</t>
  </si>
  <si>
    <t>KACSA digital/video cable, black, ,Ø6mm</t>
  </si>
  <si>
    <t>KC220</t>
  </si>
  <si>
    <t>KaCsa 2x2mm² speaker stage cable</t>
  </si>
  <si>
    <t>KCB100</t>
  </si>
  <si>
    <t>KACSA KCB-100, digital/video cable, bordeaux,Ø6mm</t>
  </si>
  <si>
    <t>KCB450</t>
  </si>
  <si>
    <t>KACSA  KCB-450, 3,5mm stereo/2x Cinch adaptor cable, 5mtr</t>
  </si>
  <si>
    <t>KCEBI40</t>
  </si>
  <si>
    <t>KACSA KCE-Bi40, Speaker cable black, 2x 2,3mm²/2x1,7mm²</t>
  </si>
  <si>
    <t>KCEFL25</t>
  </si>
  <si>
    <t xml:space="preserve">KACSA KCE-FL25, 2x 2,5 mm2 OFC Loudspeaker cable, flat with PVC jacket. </t>
  </si>
  <si>
    <t>KCEFLW15</t>
  </si>
  <si>
    <t xml:space="preserve">KACSA KCE-FLW15, 2x 1,5 mm2 OFC Loudspeaker cable, flat with pearlwhite PVC jacket. </t>
  </si>
  <si>
    <t>KCEFLW25</t>
  </si>
  <si>
    <t xml:space="preserve">KACSA KCE-FLW25, 2x 2,5 mm2 OFC Loudspeaker cable with pearlwhite PVC jacket. </t>
  </si>
  <si>
    <t>KCEFLW40</t>
  </si>
  <si>
    <t xml:space="preserve">KACSA KCE-FLW40, 2x 4,0 mm2 OFC Loudspeaker cable with pearlwhite PVC jacket. </t>
  </si>
  <si>
    <t>KCELS075</t>
  </si>
  <si>
    <t xml:space="preserve">KACSA KCE-LS075, 2x 0,75 mm2 OFC Loudspeaker cable with PVC jacket. </t>
  </si>
  <si>
    <t>KCELS15</t>
  </si>
  <si>
    <t xml:space="preserve">KACSA KCE-LS15, 2x 1,5 mm2 OFC Loudspeaker cable with PVC jacket. </t>
  </si>
  <si>
    <t>KCELS40</t>
  </si>
  <si>
    <t xml:space="preserve">KACSA KCE-LS40, 2x 4,0 mm2 OFC Loudspeaker cable with PVC jacket. </t>
  </si>
  <si>
    <t>KCELSW15</t>
  </si>
  <si>
    <t xml:space="preserve">KACSA KCE-LSW15, 2x 1,5 mm2 OFC Loudspeaker cable with pearlwhite PVC jacket. </t>
  </si>
  <si>
    <t>KCELSW25</t>
  </si>
  <si>
    <t xml:space="preserve">KACSA KCE-LSW25, 2x 2,5 mm2 OFC Loudspeaker cable with pearlwhite PVC jacket. </t>
  </si>
  <si>
    <t>KCELSW40</t>
  </si>
  <si>
    <t xml:space="preserve">KACSA KCE-LSW40, 2x 4,0 mm2 OFC Loudspeaker cable with pearlwhite PVC jacket. </t>
  </si>
  <si>
    <t>KCET40</t>
  </si>
  <si>
    <t>KACSA KCE-T40, speakercable 4mm² OFC, time corrected</t>
  </si>
  <si>
    <t>KCS100</t>
  </si>
  <si>
    <t>KACSA KCS-100, digital/video cable, silver plated copper, 75ohm</t>
  </si>
  <si>
    <t>KCS125</t>
  </si>
  <si>
    <t>KACSA  KCS-125, digital/video cable assembly, 2,5mtr</t>
  </si>
  <si>
    <t>KCS200</t>
  </si>
  <si>
    <t>KACSA KCS-200, Interlink cable 8mm, balanced, silver plated, pearl</t>
  </si>
  <si>
    <t>KCS207</t>
  </si>
  <si>
    <t>KACSA KCS-207, RCA interlink cable set pair, 0,7 meter</t>
  </si>
  <si>
    <t>KCS215</t>
  </si>
  <si>
    <t>KACSA KCS-215, RCA interlink cable set, 1,5 meter</t>
  </si>
  <si>
    <t>KCSFL075</t>
  </si>
  <si>
    <t>KACSA KCS-FL075, Speakercable 2x0,75mm² silverplated flat OFC wire.</t>
  </si>
  <si>
    <t>KCSFL15</t>
  </si>
  <si>
    <t>KACSA KCS-FL15, Speakercable 2x1,5mm² silverplated flat OFC wire.</t>
  </si>
  <si>
    <t>KHSCA201</t>
  </si>
  <si>
    <t>KACSA KHSCA-201, Interlink cable 2x6mm, OFC conductors, double shielded</t>
  </si>
  <si>
    <t>KSM35</t>
  </si>
  <si>
    <t>3,5mm mono jack, max Ø6mm cable</t>
  </si>
  <si>
    <t>LSV-BW-Xb</t>
  </si>
  <si>
    <t>Soft PVC biwire Y-branch black, for cable end fixing. 11mm/4x4mm</t>
  </si>
  <si>
    <t>LSV-L8b</t>
  </si>
  <si>
    <t>KACSA LSV-Lb, Soft PVC Y-branch black, for cable end fixing. 8mm/2x3mm</t>
  </si>
  <si>
    <t>LSV-L8r</t>
  </si>
  <si>
    <t>KACSA LSV-L8r, Soft PVC Y-branch red, for cable end fixing. 8mm/2x3mm</t>
  </si>
  <si>
    <t>LSV-Sb</t>
  </si>
  <si>
    <t>KACSA LSV-Sb, Soft PVC Y-branch black, for cable end fixing. 6mm/2x2mm</t>
  </si>
  <si>
    <t>LSV-Sr</t>
  </si>
  <si>
    <t>KACSA LSV-Sr, Soft PVC Y-branch red, for cable end fixing. 6mm/2x2mm</t>
  </si>
  <si>
    <t>LSV-Xb</t>
  </si>
  <si>
    <t>KACSA LSV-Xb, Soft PVC Y-branch black, for cable end fixing. 13mm/2x5mm</t>
  </si>
  <si>
    <t>LSV-XLb</t>
  </si>
  <si>
    <t>KACSA LSV-XLb, Soft PVC Y-branch black, for cable end fixing. 15mm/2x6mm</t>
  </si>
  <si>
    <t>LSV-XLr</t>
  </si>
  <si>
    <t>KACSA LSV-XLr, Soft PVC Y-branch red, for cable end fixing. 15mm/2x6mm</t>
  </si>
  <si>
    <t>LSV-Xr</t>
  </si>
  <si>
    <t>KACSA LSV-Xr, Soft PVC Y-branch red, for cable end fixing. 13mm/2x5mm</t>
  </si>
  <si>
    <t>LT02RE</t>
  </si>
  <si>
    <t>Speaker terminal, gold plated connectors, 76x76mm</t>
  </si>
  <si>
    <t>LUM1502-03</t>
  </si>
  <si>
    <t>LUMBERG 1502-03,  3,5mm chassis connector mono</t>
  </si>
  <si>
    <t>MAS50S</t>
  </si>
  <si>
    <t>DIN-connector, 5-pole, male, 180º</t>
  </si>
  <si>
    <t>MC913G</t>
  </si>
  <si>
    <t>KACSA  MC-913G, XLR male 3p. socket, goldplated</t>
  </si>
  <si>
    <t>MC914G</t>
  </si>
  <si>
    <t>KACSA  MC-914G, XLR female 3p. socket, goldplated</t>
  </si>
  <si>
    <t>MC915G</t>
  </si>
  <si>
    <t>KACSA  MC-915G, XLR male 3p. socket, goldplated</t>
  </si>
  <si>
    <t>MC916G</t>
  </si>
  <si>
    <t>KACSA  MC-916G, XLR female 3p. socket, goldplated</t>
  </si>
  <si>
    <t>MC928G</t>
  </si>
  <si>
    <t>KACSA MC-928G, Cinch male/XLR male adapter, black</t>
  </si>
  <si>
    <t>MC931G</t>
  </si>
  <si>
    <t>KACSA MC-931G, Cinch female.XLR female adapter, black</t>
  </si>
  <si>
    <t>MC945G</t>
  </si>
  <si>
    <t>KACSA MC-945G, XLR connector male, black</t>
  </si>
  <si>
    <t>MC946G</t>
  </si>
  <si>
    <t>KACSA MC-946G, XLR connector female, black</t>
  </si>
  <si>
    <t>MC947G</t>
  </si>
  <si>
    <t>KACSA MC-947G, XLR connector male, black</t>
  </si>
  <si>
    <t>MC948G</t>
  </si>
  <si>
    <t>KACSA MC-948G, XLR connector female, black</t>
  </si>
  <si>
    <t>MC954</t>
  </si>
  <si>
    <t>KACSA MC-954, XLR mini connector, female</t>
  </si>
  <si>
    <t>MC955</t>
  </si>
  <si>
    <t>KACSA MC-955, XLR mini chassis connector, male</t>
  </si>
  <si>
    <t>NC3MDL</t>
  </si>
  <si>
    <t>NEUTRIK NC3MDL, XLR chassis connector, male</t>
  </si>
  <si>
    <t>NCP303OFC</t>
  </si>
  <si>
    <t>NEOTECH NC-P303OFC, IEC plug, gold plated</t>
  </si>
  <si>
    <t>NCP312OFC</t>
  </si>
  <si>
    <t>NEOTECH NC-P303OFC, EURO power plug, gold plated</t>
  </si>
  <si>
    <t>NF2DB-black</t>
  </si>
  <si>
    <t>NEUTRIK NF2DB-0, Cinch chassis connector, black frame, black coded</t>
  </si>
  <si>
    <t>NF2DB-red</t>
  </si>
  <si>
    <t>NEUTRIK NF2DB-2, Cinch chassis connector, black frame, red coded</t>
  </si>
  <si>
    <t>NKSK150SW</t>
  </si>
  <si>
    <t>Netcable, with ground and IEC female connector, 1,5m</t>
  </si>
  <si>
    <t>NL2FX</t>
  </si>
  <si>
    <t>NEUTRIK NL-2FX, Speakon connector, 2-pole</t>
  </si>
  <si>
    <t>NL2MP</t>
  </si>
  <si>
    <t>NEUTRIK NL-2MP, Speakon chassis connector, 2-pole</t>
  </si>
  <si>
    <t>NYS367white</t>
  </si>
  <si>
    <t>NEUTRIK NYS367 RCA chassis connector, white</t>
  </si>
  <si>
    <t>NYS367yellow</t>
  </si>
  <si>
    <t>NEUTRIK NYS367 RCA chassis connector, yellow</t>
  </si>
  <si>
    <t>olc100</t>
  </si>
  <si>
    <t>MONACOR OLC100/SW optische audiokabel, 1m</t>
  </si>
  <si>
    <t>PC1249G</t>
  </si>
  <si>
    <t>KACSA PC-1249G, 230V Euro inlet, goldplated</t>
  </si>
  <si>
    <t>PC1250F</t>
  </si>
  <si>
    <t>KACSA PC-1250F, 230V Euro inlet, goldplated, with fuseholder 10A</t>
  </si>
  <si>
    <t>PC1252G</t>
  </si>
  <si>
    <t>KACSA PC-1252G, 230V Euro connector, female, goldplated</t>
  </si>
  <si>
    <t>PC1252G90</t>
  </si>
  <si>
    <t>KACSA PC-1252G90, 230V Euro connector, female, goldplated, angled</t>
  </si>
  <si>
    <t>PT932</t>
  </si>
  <si>
    <t>MONACOR PT-932, Speaker terminal, spring-loaded, 4 poles</t>
  </si>
  <si>
    <t>RJ132Gbk</t>
  </si>
  <si>
    <t xml:space="preserve">KACSA RJ-132Gb, Gold plated panel mount RCA jack, black color code ring </t>
  </si>
  <si>
    <t>RJ132Ggn</t>
  </si>
  <si>
    <t xml:space="preserve">KACSA RJ-132Ggn, Gold plated panel mount RCA jack, green color code ring </t>
  </si>
  <si>
    <t>RJ132Grd</t>
  </si>
  <si>
    <t xml:space="preserve">KACSA RJ-132Grd, Gold plated panel mount RCA jack, red color code ring </t>
  </si>
  <si>
    <t>RJ132Gwh</t>
  </si>
  <si>
    <t xml:space="preserve">KACSA RJ-132Gwh, Gold plated panel mount RCA jack, white color code ring </t>
  </si>
  <si>
    <t>RJ133GT</t>
  </si>
  <si>
    <t xml:space="preserve">KACSA RJ-133GT, Professional, gold plated panel mount RCA jack with teflon insulation </t>
  </si>
  <si>
    <t>RJ133RT</t>
  </si>
  <si>
    <t xml:space="preserve">KACSA RJ-133RT, Professional, rhodanised panel mount RCA jack with teflon insulation </t>
  </si>
  <si>
    <t>RJ133ST</t>
  </si>
  <si>
    <t xml:space="preserve">KACSA RJ-133ST, Professional, silverplated panel mount RCA jack with teflon insulation </t>
  </si>
  <si>
    <t>RJ135GT</t>
  </si>
  <si>
    <t>KACSA RJ-135GT, Professional, gold plated panel mount RCA jack with teflon insulation,</t>
  </si>
  <si>
    <t>RJ152G</t>
  </si>
  <si>
    <t>KACSA RJ-152G, PCB mountable RCA inlet, 1x stereo, gold plated</t>
  </si>
  <si>
    <t>RJ154G</t>
  </si>
  <si>
    <t>KACSA RJ-154G, PCB mountable RCA inlet, 2x stereo, gold plated</t>
  </si>
  <si>
    <t>RJ156G</t>
  </si>
  <si>
    <t>KACSA RJ-156G, PCB mountable RCA inlet, 3x stereo, gold plated</t>
  </si>
  <si>
    <t>RJ27GT</t>
  </si>
  <si>
    <t>KACSA RJ-27GT, gold plated RCA female plug, grey, teflon insulated, Ø6mm cable inlet</t>
  </si>
  <si>
    <t>RP15GB</t>
  </si>
  <si>
    <t>KACSA RP-15GB, Gold plated RCA connector with color code ring</t>
  </si>
  <si>
    <t>RP172GT</t>
  </si>
  <si>
    <t>KACSA RP-172GT, Gold plated RCA connector with teflon insulation and color code ring</t>
  </si>
  <si>
    <t>RP174ST</t>
  </si>
  <si>
    <t>KACSA silver plated RCA connector with teflon insulation and color code ring</t>
  </si>
  <si>
    <t>RP180GT6</t>
  </si>
  <si>
    <t>KACSA RP-180GT6, RCA type digital/video connector, goldplated with RGB color code ring, max Ø6mm cable</t>
  </si>
  <si>
    <t>RP180GT8</t>
  </si>
  <si>
    <t>KACSA RP-180GT8, RCA type digital/video connector, goldplated with RGB color code ring, max Ø8mm cable</t>
  </si>
  <si>
    <t>RP190GT</t>
  </si>
  <si>
    <t xml:space="preserve">KACSA RP-190GT, Professional, gold plated, teflon insulated, locking-type RCA plug </t>
  </si>
  <si>
    <t>RP190RT</t>
  </si>
  <si>
    <t>KACSA RP-190RT, Professional, rhodium plated, teflon insulated, locking-type RCA plug</t>
  </si>
  <si>
    <t>RP191GT6</t>
  </si>
  <si>
    <t>KACSA RP-191GT6,professional gold plated locking type RCA connector with color code ring</t>
  </si>
  <si>
    <t>RP192GT</t>
  </si>
  <si>
    <t xml:space="preserve">KACSA Professional, gold plated, teflon insulated, locking-type RCA plug </t>
  </si>
  <si>
    <t>RP200RT8</t>
  </si>
  <si>
    <t>KACSA RP-200RT8, professional silver plated locking type RCA connector with color code ring</t>
  </si>
  <si>
    <t>RP201G11</t>
  </si>
  <si>
    <t>KACSA RP-201G11, high-end gold plated RCA connector</t>
  </si>
  <si>
    <t>RP210GT</t>
  </si>
  <si>
    <t>KACSA RP-210GT, angled, gold plated RCA connector</t>
  </si>
  <si>
    <t>RP215GT4</t>
  </si>
  <si>
    <t>KACSA RP-215GT4, professional gold plated, short type RCA connector with color code ring for cable Ø 4mm</t>
  </si>
  <si>
    <t>RP245GT</t>
  </si>
  <si>
    <t>KACSA RP-245GT, Gold plated lock-in type RCA plug with pearl white color metal body</t>
  </si>
  <si>
    <t>RP27GT</t>
  </si>
  <si>
    <t>KACSA RP-27GT, gold plated RCA plug, grey, teflon insulated, Ø6mm cable inlet</t>
  </si>
  <si>
    <t>RP412GT</t>
  </si>
  <si>
    <t>KACSA RP-412GT, gold plated RCA plug pure silver plated barrel, teflon insulation, slanted head</t>
  </si>
  <si>
    <t>RP412ST</t>
  </si>
  <si>
    <t>KACSA RP-412ST, Silver plated RCA plug pure silver plated barrel, teflon insulation, slanted head</t>
  </si>
  <si>
    <t>RP57G</t>
  </si>
  <si>
    <t>KACSA RP-57G, cinch/cinch 90º adapter, goldplated</t>
  </si>
  <si>
    <t>RP66GT6</t>
  </si>
  <si>
    <t>KACSA RP-66GT6, gold plated RCA plug, teflon insulated, Ø6mm cable inlet</t>
  </si>
  <si>
    <t>RP66GT8</t>
  </si>
  <si>
    <t>KACSA RP-66GT8, gold plated RCA plug, teflon insulated, Ø8mm cable inlet</t>
  </si>
  <si>
    <t>RP70GT11</t>
  </si>
  <si>
    <t>KACSA RP-70GT11, gold plated RCA plug, teflon insulated, Ø11mm cable inlet</t>
  </si>
  <si>
    <t>RP70GT9</t>
  </si>
  <si>
    <t>KACSA RP-70GT9, gold plated RCA plug, teflon insulated, Ø9mm cable inlet</t>
  </si>
  <si>
    <t>RP85GT</t>
  </si>
  <si>
    <t>KACSA RP-85GT, RCA connector, gold plated, screw mount</t>
  </si>
  <si>
    <t>RP91GT3</t>
  </si>
  <si>
    <t>KACSA RP-91GT3, RCA connector, gold plated with aluminium barrel for 3mm cable</t>
  </si>
  <si>
    <t>RP91GT5</t>
  </si>
  <si>
    <t>KACSA RP-91GT5, RCA connector, gold plated with aluminium barrel for 5mm cable</t>
  </si>
  <si>
    <t>RP91GT6</t>
  </si>
  <si>
    <t>KACSA RP-91GT6, RCA connector, gold plated with aluminium barrel for 6mm cable</t>
  </si>
  <si>
    <t>RP94GT7</t>
  </si>
  <si>
    <t>KACSA RP-94GT7, Gold plated RCA plug with zinc dioxide alloy body, teflon insulation, slanted head,</t>
  </si>
  <si>
    <t>RP95GT6</t>
  </si>
  <si>
    <t>KACSA RP-95GT6, compact RCA connector, gold plated</t>
  </si>
  <si>
    <t>SDH-2,4r</t>
  </si>
  <si>
    <t>Schrink sleeve 2,4mm, 2:1, red, 10x20cm</t>
  </si>
  <si>
    <t>SDH-3,2r</t>
  </si>
  <si>
    <t>Schrink sleeve 3,2mm, 2:1, red, 10x20cm</t>
  </si>
  <si>
    <t>SDH-4,8r</t>
  </si>
  <si>
    <t>Schrink sleeve 4,8mm, 2:1, red, 10x20cm</t>
  </si>
  <si>
    <t>SG10E2</t>
  </si>
  <si>
    <t>SOCP14</t>
  </si>
  <si>
    <t>NEOTECH SOCP-14, 2,1mm²UP-OCC monocrystal solid copper wire, dark green</t>
  </si>
  <si>
    <t>SOCP20</t>
  </si>
  <si>
    <t>NEOTECH SOCP-20, UP-OCC monocrystal solid copper wire, 0,5mm², d.blue</t>
  </si>
  <si>
    <t>ST77NAL</t>
  </si>
  <si>
    <t>Terminal round Ø104, silver, with one pair isolated poles</t>
  </si>
  <si>
    <t>ST925</t>
  </si>
  <si>
    <t>MONACOR ST-925, speaker terminal, nickel plated, PVC nuts</t>
  </si>
  <si>
    <t>ST925GM</t>
  </si>
  <si>
    <t>MONACOR ST-925GM, speaker terminal, gold plated, metal nuts</t>
  </si>
  <si>
    <t>ST930</t>
  </si>
  <si>
    <t>MONACOR ST-930, Speaker terminal, clamp, Ø75mm</t>
  </si>
  <si>
    <t>ST945GM</t>
  </si>
  <si>
    <t>MONACOR ST-945GM, Speaker terminal, gold-plated, Ø56mm</t>
  </si>
  <si>
    <t>ST950</t>
  </si>
  <si>
    <t>MONACOR ST-950, speaker terminal, nickel plated, PVC clamps, 56x56mm</t>
  </si>
  <si>
    <t>ST95NAL</t>
  </si>
  <si>
    <t>Terminal  silver, with two pairs isolated poles</t>
  </si>
  <si>
    <t>SVHS020</t>
  </si>
  <si>
    <t>KACSA S-VHS connector, chassis mount</t>
  </si>
  <si>
    <t>TV1101G</t>
  </si>
  <si>
    <t>KACSA TV-1101G, TV plug, male, goldplated, Ø7mm wire</t>
  </si>
  <si>
    <t>TV1196G</t>
  </si>
  <si>
    <t>KACSA TV-1196G, TV plug, male, goldplated</t>
  </si>
  <si>
    <t>TV1197G</t>
  </si>
  <si>
    <t>KACSA TV-1197G, TV plug, female, goldplated</t>
  </si>
  <si>
    <t>TWINMIX1</t>
  </si>
  <si>
    <t>OEHLBACH speaker cable, twisted, silver/copper, 2x3mm²</t>
  </si>
  <si>
    <t>USBBG</t>
  </si>
  <si>
    <t>USB connector, PCB mount, B-type.</t>
  </si>
  <si>
    <t>VC028G</t>
  </si>
  <si>
    <t>KACSA VC-028G, BNC connector inlet, gold plated</t>
  </si>
  <si>
    <t>VC041G</t>
  </si>
  <si>
    <t>KACSA VC-041G, BNC plug/Cinch female adapter, goldplated</t>
  </si>
  <si>
    <t>VC043G</t>
  </si>
  <si>
    <t>KACSA VC-043G, BNC female/Cinch male adapter, goldplated</t>
  </si>
  <si>
    <t>VC093G</t>
  </si>
  <si>
    <t>KACSA VC-093G, F-type chassis inlet</t>
  </si>
  <si>
    <t>VST4RT</t>
  </si>
  <si>
    <t>VST4SW</t>
  </si>
  <si>
    <t>WBT-0430</t>
  </si>
  <si>
    <t>WBT-0430 cable end sleeve, 24k gold plated, 0,5mm²</t>
  </si>
  <si>
    <t>WBT-0431</t>
  </si>
  <si>
    <t>WBT-0431 cable end sleeve, 24k gold plated, 0,75mm²</t>
  </si>
  <si>
    <t>WBT-0432</t>
  </si>
  <si>
    <t>WBT-0432 cable end sleeve, 24k gold plated, 1,0mm²</t>
  </si>
  <si>
    <t>WBT0433</t>
  </si>
  <si>
    <t>WBT-0433 cable end sleeve, 24k gold plated, 1,5mm²</t>
  </si>
  <si>
    <t>WBT0436</t>
  </si>
  <si>
    <t>WBT-0436 crimpsleeve 6,0mm², gold plated</t>
  </si>
  <si>
    <t>WBT0441</t>
  </si>
  <si>
    <t>WBT-0441 crimpsleeve 1,5mm², gold plated, with manchet</t>
  </si>
  <si>
    <t>WBT0442</t>
  </si>
  <si>
    <t>WBT-0442 crimpsleeve 2,5mm², gold plated, with manchet</t>
  </si>
  <si>
    <t>WBT0443</t>
  </si>
  <si>
    <t>WBT-0443 crimpsleeve 4,0mm², gold plated, with manchet</t>
  </si>
  <si>
    <t>WBT0490</t>
  </si>
  <si>
    <t>WBT-0490, Dynakey set with torque screwdriver and bits</t>
  </si>
  <si>
    <t>WBT0661AG</t>
  </si>
  <si>
    <t>WBT-0661Ag, Sandwich spade, Signature line, screw mount</t>
  </si>
  <si>
    <t>XLR1873</t>
  </si>
  <si>
    <t>WENTRONIC XLR 187-3, XLR chassis connector, female, 3 pole</t>
  </si>
  <si>
    <t>Drive units</t>
  </si>
  <si>
    <t>DAEX13CT4</t>
  </si>
  <si>
    <t>DAYTON audio DAEX13CT-4, 13mm Coin type Exciter, 4 ohms</t>
  </si>
  <si>
    <t>DAEX25</t>
  </si>
  <si>
    <t>DAYTON AUDIO DAEX25, Sound Exciter pair</t>
  </si>
  <si>
    <t>DT284</t>
  </si>
  <si>
    <t>MONACOR DT-284,  28mm softdome tweeters, 8ohms, pair</t>
  </si>
  <si>
    <t>DTW72</t>
  </si>
  <si>
    <t>VISATON DTW 72, 14mm polycarbonate dome tweeter</t>
  </si>
  <si>
    <t>ECW536</t>
  </si>
  <si>
    <t xml:space="preserve">MOREL Elite Coppersleeve Woofer, 142mm,  75mm HVC, 6 ohms </t>
  </si>
  <si>
    <t>EW536</t>
  </si>
  <si>
    <t>MOREL Elite Woofer, 142mm, 75mm HVC, 8 ohm</t>
  </si>
  <si>
    <t>F5.1</t>
  </si>
  <si>
    <t>H5.1</t>
  </si>
  <si>
    <t>H5.2</t>
  </si>
  <si>
    <t>IDR-104s</t>
  </si>
  <si>
    <t>MBF85</t>
  </si>
  <si>
    <t>MONACOR MBF-85, mounting set for speakergrilles, 8 sets</t>
  </si>
  <si>
    <t>MW167</t>
  </si>
  <si>
    <t>R30</t>
  </si>
  <si>
    <t>MOREL Softdome Replacement for MDT-30s, DMS-30s, CAT 308</t>
  </si>
  <si>
    <t>R39</t>
  </si>
  <si>
    <t>MOREL Softdome replacement for MDT-39</t>
  </si>
  <si>
    <t>RS28A4</t>
  </si>
  <si>
    <t>DAYTON AUDIO alu dome tweeter, 1/8"</t>
  </si>
  <si>
    <t>RST728</t>
  </si>
  <si>
    <t>MOREL Softdome Replacement for ST 728</t>
  </si>
  <si>
    <t>SPE230WS</t>
  </si>
  <si>
    <t>MONACOR SPE-230/WS, flush mount, moisture proof speaker</t>
  </si>
  <si>
    <t>Tprotect</t>
  </si>
  <si>
    <t>WF090WA01</t>
  </si>
  <si>
    <t>WAVECOR WA090WA01, 90mm mid/woofer unit, 4 ohms</t>
  </si>
  <si>
    <t>WF168WA01</t>
  </si>
  <si>
    <t>WAVECOR WF168WA01, Mid/woofer 15,2cm, paper cone, 4 ohms</t>
  </si>
  <si>
    <t>Electronic parts</t>
  </si>
  <si>
    <t>0080P1-2-025</t>
  </si>
  <si>
    <t>TALEMA toroidal transformer, 80VA, 230V&gt;2x25V</t>
  </si>
  <si>
    <t>0300P1-2-035K</t>
  </si>
  <si>
    <t>TALEMA toroidal transformer, 300VA, 230&gt;2x35V, potted</t>
  </si>
  <si>
    <t>0500P1-2-045K</t>
  </si>
  <si>
    <t>TALEMA toroidal transformer, 500VA, 230&gt;2x45V, potted</t>
  </si>
  <si>
    <t>06H-75</t>
  </si>
  <si>
    <t>06H-75, Wideband filtercoil, Z=750ohm</t>
  </si>
  <si>
    <t>154-100-2</t>
  </si>
  <si>
    <t>W+P Header female, 2x50p, pitch 2,54mm, goldplated, angled</t>
  </si>
  <si>
    <t>1N4002SMD</t>
  </si>
  <si>
    <t>Diode 1N4002, 100V, 1A, SMD</t>
  </si>
  <si>
    <t>2KBP01M</t>
  </si>
  <si>
    <t>Bridge rectifier, 2A, 100V, KBPM, -ww+</t>
  </si>
  <si>
    <t>2SA1295Y</t>
  </si>
  <si>
    <t>2SA-1295Y, PNP Power Transistor, 200W, MT200</t>
  </si>
  <si>
    <t>2SC3264O</t>
  </si>
  <si>
    <t>Sanken 2SC3264O, NPN Power transistor, 200W, MT200</t>
  </si>
  <si>
    <t>2SC3264Y</t>
  </si>
  <si>
    <t>Sanken 2SC3264Y, NPN Power transistor, 200W, MT200</t>
  </si>
  <si>
    <t>3296W-100k</t>
  </si>
  <si>
    <t>BOURNS 3296W Trimmer, 25 turn, 100kohm, screw top, line pinning</t>
  </si>
  <si>
    <t>3296Y-2k0</t>
  </si>
  <si>
    <t>BOURNS 3296Y Trimmer, 25 turn, 2,0kohm, screw top</t>
  </si>
  <si>
    <t>3296Y-50k</t>
  </si>
  <si>
    <t>BOURNS 3296Y Trimmer, 25 turn, 50kohm, screw top</t>
  </si>
  <si>
    <t>3362S-200</t>
  </si>
  <si>
    <t>BOURNS Trimmer, single turn, 200ohm, vertical mount</t>
  </si>
  <si>
    <t>41.61.9</t>
  </si>
  <si>
    <t>FINDER 41.61.9, Printrelay, 48V, 1x 16A NO</t>
  </si>
  <si>
    <t>5500.2000</t>
  </si>
  <si>
    <t>SCHURTER AC-filter, PCB mount, 0,6A max.</t>
  </si>
  <si>
    <t>64W-1k0</t>
  </si>
  <si>
    <t>Trimmer, 25 turn, 1kohm, screw top</t>
  </si>
  <si>
    <t>64W-1M0</t>
  </si>
  <si>
    <t>Trimmer, 25 turn, 1Mohm, screw top</t>
  </si>
  <si>
    <t>64W-2k0</t>
  </si>
  <si>
    <t>Trimmer, 25 turn, 2kohm, screw top</t>
  </si>
  <si>
    <t>64Y-500k</t>
  </si>
  <si>
    <t>Trimpotmeter, 500kohm, 25 turns, side</t>
  </si>
  <si>
    <t>64Y-500R</t>
  </si>
  <si>
    <t>Trimpotmeter, 500ohm, 25 turns, side</t>
  </si>
  <si>
    <t>64Y-5k0</t>
  </si>
  <si>
    <t>Trimmer, 25 turn, 5kohm, screw top</t>
  </si>
  <si>
    <t>64Z-1M0</t>
  </si>
  <si>
    <t>Trimpotmeter, 1,0Mohm, 25 turns, side</t>
  </si>
  <si>
    <t>64Z-200k</t>
  </si>
  <si>
    <t>Trimpotmeter, 200kohm, 25 turns, top</t>
  </si>
  <si>
    <t>64Z-2k0</t>
  </si>
  <si>
    <t>Trimpotmeter, 2,0kohm, 25 turns, side</t>
  </si>
  <si>
    <t>64Z-500</t>
  </si>
  <si>
    <t>64Z-500k</t>
  </si>
  <si>
    <t>Trimpotmeter, 500kohm, 25 turns, top</t>
  </si>
  <si>
    <t>70021k</t>
  </si>
  <si>
    <t>TALEMA toroidal PCB transformer, 2x9V, 5VA</t>
  </si>
  <si>
    <t>70030K</t>
  </si>
  <si>
    <t>TALEMA Toroidal transformer, PCB mount, 7VA, 2x115V&gt;2x7V</t>
  </si>
  <si>
    <t>70031K</t>
  </si>
  <si>
    <t>TALEMA Toroidal transformer, PCB mount, 7VA, 2x115V&gt;2x9V</t>
  </si>
  <si>
    <t>70032K</t>
  </si>
  <si>
    <t>TALEMA Toroidal transformer, PCB mount, 7VA, 2x115V&gt;2x12V</t>
  </si>
  <si>
    <t>70033K</t>
  </si>
  <si>
    <t>TALEMA Toroidal transformer, PCB mount, 7VA, 2x115V&gt;2x15V</t>
  </si>
  <si>
    <t>70045K</t>
  </si>
  <si>
    <t>TALEMA Toroidal transformer, PCB mount, 10VA, 2x115V&gt;2x22V</t>
  </si>
  <si>
    <t>70050K</t>
  </si>
  <si>
    <t>TALEMA Toroidal transformer, PCB mount, 15VA, 2x115V&gt;2x7V</t>
  </si>
  <si>
    <t>70051K</t>
  </si>
  <si>
    <t>TALEMA Toroidal transformer, PCB mount, 15VA, 2x115V&gt;2x9V</t>
  </si>
  <si>
    <t>70055K</t>
  </si>
  <si>
    <t>TALEMA Toroidal transformer, PCB mount, 15VA, 2x115V&gt;2x22V</t>
  </si>
  <si>
    <t>70065K</t>
  </si>
  <si>
    <t>TALEMA Toroidal transformer, PCB mount, 25VA, 2x115V&gt;2x22V</t>
  </si>
  <si>
    <t>70-ITHT-22</t>
  </si>
  <si>
    <t>VISHAY/DALE 22uH inductor with ferrite core</t>
  </si>
  <si>
    <t>7805</t>
  </si>
  <si>
    <t>7805 Voltage regulator IC, 5V, 1,5A, 4%, TO220</t>
  </si>
  <si>
    <t>91945-P2S2</t>
  </si>
  <si>
    <t>TALEMA Toroidal transformer, 30VA, 2x115V&gt;2x25V</t>
  </si>
  <si>
    <t>ACP9-axle</t>
  </si>
  <si>
    <t>ACP9 axle grey</t>
  </si>
  <si>
    <t>ACP9S-1k</t>
  </si>
  <si>
    <t>ACP9 trimpotmeter 1k, standing, 9mm</t>
  </si>
  <si>
    <t>ACW105</t>
  </si>
  <si>
    <t>MUNDORF ACW105, solid copper/silver/gold wire, angelique, bare</t>
  </si>
  <si>
    <t>ACW110</t>
  </si>
  <si>
    <t>MUNDORF ACW110, solid copper/silver/gold wire, angelique, bare</t>
  </si>
  <si>
    <t>ACW110PBK</t>
  </si>
  <si>
    <t>MUNDORF ACW110P-BK, solid copper/silver/gold wire, angelique, black PVC</t>
  </si>
  <si>
    <t>ACW115PBK</t>
  </si>
  <si>
    <t>MUNDORF ACW115P-BK, solid copper/silver/gold wire, angelique, black PVC</t>
  </si>
  <si>
    <t>ACW115PBU</t>
  </si>
  <si>
    <t>MUNDORF ACW115P-BU, solid copper/silver/gold wire, angelique, blue PVC</t>
  </si>
  <si>
    <t>ACW120</t>
  </si>
  <si>
    <t>MUNDORF ACW120, solid copper/silver/gold angelique wire, bare</t>
  </si>
  <si>
    <t>ACW120PBK</t>
  </si>
  <si>
    <t>MUNDORF ACW120P-BK, solid copper/silver/gold angelique wire, black PVC</t>
  </si>
  <si>
    <t>ACW120PBU</t>
  </si>
  <si>
    <t>MUNDORF ACW120P-BU, solid copper/silver/gold angelique wire, blue PVC</t>
  </si>
  <si>
    <t>AEH2,5</t>
  </si>
  <si>
    <t>Cable end sleeve, 2,5mm²</t>
  </si>
  <si>
    <t>AEH4</t>
  </si>
  <si>
    <t>Cable end sleeve, 4,0mm²</t>
  </si>
  <si>
    <t>AHP10-16</t>
  </si>
  <si>
    <t>AHP fuse for Soundmodule, 16A</t>
  </si>
  <si>
    <t>AHP5-0,10</t>
  </si>
  <si>
    <t>AHP5-0,125</t>
  </si>
  <si>
    <t>AHP5-0,16</t>
  </si>
  <si>
    <t>AHP5-0,2</t>
  </si>
  <si>
    <t>AHP5-0,25</t>
  </si>
  <si>
    <t>AHP5-0,4</t>
  </si>
  <si>
    <t>AHP5-0,63</t>
  </si>
  <si>
    <t>AHP5-0,8</t>
  </si>
  <si>
    <t>AHP5-16</t>
  </si>
  <si>
    <t>AHP5-5,0</t>
  </si>
  <si>
    <t>AHP5-6,3</t>
  </si>
  <si>
    <t>AHP5-8,0</t>
  </si>
  <si>
    <t>AHP6-0,25</t>
  </si>
  <si>
    <t>AHP6-10</t>
  </si>
  <si>
    <t>AHP6-16</t>
  </si>
  <si>
    <t>AHP6-2,5</t>
  </si>
  <si>
    <t>AHP6-3,15</t>
  </si>
  <si>
    <t>AHP6-4,0</t>
  </si>
  <si>
    <t>AHP6-8,0</t>
  </si>
  <si>
    <t>AKL09405</t>
  </si>
  <si>
    <t>METZ PCB Screw terminal, 5-pole, pitch 5mm,  1,5mm²</t>
  </si>
  <si>
    <t>AKL17102</t>
  </si>
  <si>
    <t>METZ PCB Screw terminal, 2-pole, pitch 7,5mm,  2,5mm²</t>
  </si>
  <si>
    <t>AKL20505</t>
  </si>
  <si>
    <t>METZ PCB Screw terminal, 5-pole, pitch 5mm, 35º angled, 4mm²</t>
  </si>
  <si>
    <t>AL5809-15</t>
  </si>
  <si>
    <t>DIODES Inc. AL5809-15P1-7, Constant Current Diode, 15mA, 2,5-60Vdc</t>
  </si>
  <si>
    <t>AL5809-15P</t>
  </si>
  <si>
    <t>DIODES Inc. AL5809-15P1-7, Constant Current Diode, 15mA, 2,5 - 60Vdc</t>
  </si>
  <si>
    <t>AL5809-20</t>
  </si>
  <si>
    <t>DIODES Inc. AL5809-20P1-7, Constant Current Diode, 20mA, 2,5-60Vdc</t>
  </si>
  <si>
    <t>AL5809-20P</t>
  </si>
  <si>
    <t>DIODES Inc. AL5809-20P1-7, Constant Current Diode, 20mA, 2,5 - 60Vdc</t>
  </si>
  <si>
    <t>AL5890-15P1-13</t>
  </si>
  <si>
    <t>DIODES INC, constant current diode, 15mA. 1,2W, SO123</t>
  </si>
  <si>
    <t>AP101-470</t>
  </si>
  <si>
    <t>OHMITE AP101, thick film resistor, TO247, 100W, 470R</t>
  </si>
  <si>
    <t>AP725RF-150</t>
  </si>
  <si>
    <t>OHMITE AP725 RF, 0,10ohms, 1%, 25W, D2pak SMD resistor</t>
  </si>
  <si>
    <t>ATCmax630-0,22</t>
  </si>
  <si>
    <t>AVXNP0-33</t>
  </si>
  <si>
    <t>AVX ceramic SMD capacitor, 33pF, NP0</t>
  </si>
  <si>
    <t>AVXNP0-470</t>
  </si>
  <si>
    <t>AVX ceramic SMD capacitor, 470pF, NP0</t>
  </si>
  <si>
    <t>AX105/35-2200</t>
  </si>
  <si>
    <t>Electrolytic capacitor, 2200uF/35V, 105º, axial</t>
  </si>
  <si>
    <t>AX105/50-2200</t>
  </si>
  <si>
    <t>Electrolytic capacitor, 2200uF/50V, 105º, axial</t>
  </si>
  <si>
    <t>AX105/50-3300</t>
  </si>
  <si>
    <t>Electrolytic capacitor, 3300uF/50V, 105º, axial</t>
  </si>
  <si>
    <t>B41231/80-8m2</t>
  </si>
  <si>
    <t>EPCOS electrolytic capacitor, 8.200uF/80V, radial, pitch 10mm</t>
  </si>
  <si>
    <t>B41252/63-10m</t>
  </si>
  <si>
    <t>EPCOS electrolytic capacitor, 10.000uF/63V, radial, pitch 10mm</t>
  </si>
  <si>
    <t>B41303/40-3300</t>
  </si>
  <si>
    <t>EPCOS electrolytic capacitor, 3300uF/40V, Ø25mm</t>
  </si>
  <si>
    <t>B80C25A</t>
  </si>
  <si>
    <t>Rectifier, metal 140Vac/200V  25A</t>
  </si>
  <si>
    <t>BCV27</t>
  </si>
  <si>
    <t>BCV27, darlington transistor, 30V, 1,2A, 350mW</t>
  </si>
  <si>
    <t>BCX41</t>
  </si>
  <si>
    <t>Transistor NPN SOT23, 125V 0,8A 0,33W</t>
  </si>
  <si>
    <t>BCX42</t>
  </si>
  <si>
    <t>Transistor PNP SOT23, 125V 0,8A 0,33W</t>
  </si>
  <si>
    <t>BD441</t>
  </si>
  <si>
    <t>Transistor NPN TO126, 80V 4A 36W</t>
  </si>
  <si>
    <t>BD442</t>
  </si>
  <si>
    <t>Transistor PNP TO126, 80V 4A 36W</t>
  </si>
  <si>
    <t>BDP949</t>
  </si>
  <si>
    <t>Transistor NPN SOT223, 60V 3A 3W</t>
  </si>
  <si>
    <t>BDP950</t>
  </si>
  <si>
    <t>Transistor PNP SOT223, 60V 3A 3W</t>
  </si>
  <si>
    <t>BDP953</t>
  </si>
  <si>
    <t>Transistor BDP953, NPN, BJT, SOT223, 100V 3A 3W</t>
  </si>
  <si>
    <t>BDP954</t>
  </si>
  <si>
    <t>Transistor BDP954, PNP, BJT, SOT223, 100V 3A 3W</t>
  </si>
  <si>
    <t>BEARING6</t>
  </si>
  <si>
    <t>Bearing for 6mm shaft</t>
  </si>
  <si>
    <t>BEF/001</t>
  </si>
  <si>
    <t>BEF/002</t>
  </si>
  <si>
    <t>BEF/008</t>
  </si>
  <si>
    <t>BEF/DR56/61</t>
  </si>
  <si>
    <t>BIF6-0,33</t>
  </si>
  <si>
    <t>BIF6-10</t>
  </si>
  <si>
    <t>BL2X50G7-2,54</t>
  </si>
  <si>
    <t>Header, female, 2x50p, pitch 2,54mm, goldplated, straight</t>
  </si>
  <si>
    <t>BLADE8RBL-28G</t>
  </si>
  <si>
    <t>MUNDORF BLADE, gold plated lug 2,8mm with blue insulation</t>
  </si>
  <si>
    <t>BLADE8RBL-48G</t>
  </si>
  <si>
    <t>MUNDORF BLADE, gold plated lug 4,8mm with blue insulation</t>
  </si>
  <si>
    <t>BLADE8RRD-28G</t>
  </si>
  <si>
    <t>MUNDORF BLADE, gold plated lug 2,8mm, with red insulation</t>
  </si>
  <si>
    <t>BLADE8RRD-48G</t>
  </si>
  <si>
    <t>MUNDORF BLADE, gold plated lug 4,8mm, with red insulation</t>
  </si>
  <si>
    <t>BLADE8RYE-63G</t>
  </si>
  <si>
    <t>MUNDORF BLADE, gold plated lug 6,3mm with yellow insulation</t>
  </si>
  <si>
    <t>BLADE8TA-63G</t>
  </si>
  <si>
    <t xml:space="preserve">MUNDORF BLADE, gold plated tongue 6,3 mm, PCB mount, angled </t>
  </si>
  <si>
    <t>BLADE8TS-48G</t>
  </si>
  <si>
    <t xml:space="preserve">MUNDORF BLADE, gold plated tongue 4,8 mm, PCB mount </t>
  </si>
  <si>
    <t>BLADE8TS-63G</t>
  </si>
  <si>
    <t xml:space="preserve">MUNDORF BLADE, gold plated tongue 6,3 mm, PCB mount </t>
  </si>
  <si>
    <t>BOLTM3x10NY</t>
  </si>
  <si>
    <t>Bolt M3x10, nylon</t>
  </si>
  <si>
    <t>BOLTM4x20HC</t>
  </si>
  <si>
    <t>Bolt M4x20, Hexagonal, with cylindric head</t>
  </si>
  <si>
    <t>BOLTM4x25HC</t>
  </si>
  <si>
    <t>Bolt M4x25, Hexagonal, with cylindric head</t>
  </si>
  <si>
    <t>BR70SW</t>
  </si>
  <si>
    <t>Bridge38-2,54</t>
  </si>
  <si>
    <t>Connector bridge male, 1x50p, pitch 2,54mm, length 38mm, goldplated</t>
  </si>
  <si>
    <t>BUS64</t>
  </si>
  <si>
    <t>Axis coupling , Ø6/4mm, brass</t>
  </si>
  <si>
    <t>BUS66</t>
  </si>
  <si>
    <t>Axis coupling , 2xØ6mm, brass</t>
  </si>
  <si>
    <t>BZV55C10</t>
  </si>
  <si>
    <t>NXP BZV 55-C10, zenerdiode, 10V, 0,5W, SOD-80</t>
  </si>
  <si>
    <t>BZX84-15</t>
  </si>
  <si>
    <t>NXP BZX84J-C15, zenerdiode, 15V, 550mW, SMD</t>
  </si>
  <si>
    <t>C1206GRM-1,0</t>
  </si>
  <si>
    <t>MURATA GRM capacitor, 1,0nF, 630V, 5%, SMD</t>
  </si>
  <si>
    <t>CBST92-2G</t>
  </si>
  <si>
    <t>MUNDORF CBST, PCB binding post, 2-pole, gold plated, 9,2mm grid</t>
  </si>
  <si>
    <t>CBST92-3G</t>
  </si>
  <si>
    <t>MUNDORF CBST, PCB binding post, 3-pole, gold plated, 9,2mm grid</t>
  </si>
  <si>
    <t>CBST92-6G</t>
  </si>
  <si>
    <t>MUNDORF CBST, PCB binding post, 6-pole, gold plated, 9,2mm grid</t>
  </si>
  <si>
    <t>CBST92-8G</t>
  </si>
  <si>
    <t>MUNDORF CBST, PCB binding post, 8-pole, gold plated, 9,2mm grid</t>
  </si>
  <si>
    <t>CDSOD323-T15LC</t>
  </si>
  <si>
    <t>BOURNS CDSOD323-T15LC, 2x 15V TVS diode, SOT23</t>
  </si>
  <si>
    <t>CFC10-0,12</t>
  </si>
  <si>
    <t>MUNDORF CFC10, 0,12mH Copper foil coil 70mm*70um</t>
  </si>
  <si>
    <t>CLIP13</t>
  </si>
  <si>
    <t>Adhesive nylon clip 25x25x16mm, fix Ø13-16mm</t>
  </si>
  <si>
    <t>CLIP18</t>
  </si>
  <si>
    <t>Adhesive nylon clip 28,5x28,5x23mm, fix Ø18-21mm</t>
  </si>
  <si>
    <t>CLIP26</t>
  </si>
  <si>
    <t>Adjustable self adhesive clip, Ø0-26mm</t>
  </si>
  <si>
    <t>CLIP3</t>
  </si>
  <si>
    <t>Adhesive nylon clip 13x13x5mm, fix Ø3-5mm</t>
  </si>
  <si>
    <t>CLIP6</t>
  </si>
  <si>
    <t>Adhesive nylon clip 19x19x9mm, fix Ø6-8mm</t>
  </si>
  <si>
    <t>CLIP8</t>
  </si>
  <si>
    <t>Adhesive nylon clip 25x25x11,5mm, fix Ø8-10mm</t>
  </si>
  <si>
    <t>CLIP9</t>
  </si>
  <si>
    <t>Adhesive nylon clip 19x19x12,5mm, fix Ø9-12mm</t>
  </si>
  <si>
    <t>CO30-1,0</t>
  </si>
  <si>
    <t>CO92-4,7</t>
  </si>
  <si>
    <t>CR7,6/219</t>
  </si>
  <si>
    <t>Screw mounted cradle + 7,6x219mm nylon tie, heavy duty, black</t>
  </si>
  <si>
    <t>CS6A4989</t>
  </si>
  <si>
    <t>CANAAN CS6A4989, 2-channel power amplifier, Power SIP-10</t>
  </si>
  <si>
    <t>CT4-250K-2</t>
  </si>
  <si>
    <t>DACT CT4-250k-2, balance control switch, 2x250k</t>
  </si>
  <si>
    <t>CT-KNOB4</t>
  </si>
  <si>
    <t>DACT CT-KNOB4, knob  RVS, Ø50mm</t>
  </si>
  <si>
    <t>CUL0,10-100</t>
  </si>
  <si>
    <t>Laquered copper wire, ,Ø0,10mm, 100g, 1350m</t>
  </si>
  <si>
    <t>CUL0,15-100</t>
  </si>
  <si>
    <t>Laquered copper wire, ,Ø0,15mm, 100g, 509m</t>
  </si>
  <si>
    <t>CUL0,35-100</t>
  </si>
  <si>
    <t>Laquered copper wire, ,Ø0,35mm, 100g, 87m</t>
  </si>
  <si>
    <t>CUL0,63-100</t>
  </si>
  <si>
    <t>Laquered copper wire, ,Ø0,63mm, 100g, 16m</t>
  </si>
  <si>
    <t>CUL1,12-100</t>
  </si>
  <si>
    <t>Copperwire, laquered, massive, 1,12mm, 100g</t>
  </si>
  <si>
    <t>CUSIL-0,6</t>
  </si>
  <si>
    <t>Copper wire, silver plated, Ø0,6mm, 10mtr.</t>
  </si>
  <si>
    <t>CUSIL-0,8</t>
  </si>
  <si>
    <t>Copper wire, silver plated, Ø0,8mm, 10mtr.</t>
  </si>
  <si>
    <t>CUSIL-1,0</t>
  </si>
  <si>
    <t>Copper wire, silver plated, Ø1,0mm, 5mtr.</t>
  </si>
  <si>
    <t>CUSIL-1,2</t>
  </si>
  <si>
    <t>Copper wire, silver plated, Ø1,2mm, 10mtr.</t>
  </si>
  <si>
    <t>CUW215GYOG</t>
  </si>
  <si>
    <t>MUNDORF CUW, OFC copper wire pair, 2x 1,8mm², twisted</t>
  </si>
  <si>
    <t>CUW220GYOG</t>
  </si>
  <si>
    <t>MUNDORF CUW, OFC copper wire pair, 2x 3,1mm², twisted</t>
  </si>
  <si>
    <t>CUW615GYOG</t>
  </si>
  <si>
    <t>MUNDORF CUW, OFC copper wire pair, 6x 1,8mm², twisted</t>
  </si>
  <si>
    <t>DA3-10</t>
  </si>
  <si>
    <t>Spacer M3x10mm, hexagonal, metal, M3, rod M3x8mm, incl. nuts</t>
  </si>
  <si>
    <t>DA3-12</t>
  </si>
  <si>
    <t xml:space="preserve">Spacer M3x12mm, hexagonal, metal, M3, rod M3x8mm </t>
  </si>
  <si>
    <t>DA3-15</t>
  </si>
  <si>
    <t xml:space="preserve">Spacer  M3x15mm, hexagonal, metal, M3, rod M3x8mm </t>
  </si>
  <si>
    <t>DA3-18</t>
  </si>
  <si>
    <t xml:space="preserve">Spacer M3x18mm, hexagonal, metal, M3, rod M3x8mm </t>
  </si>
  <si>
    <t>DA3-20</t>
  </si>
  <si>
    <t xml:space="preserve">Spacer M3x20mm, hexagonal, metal, M3, rod M3x8mm </t>
  </si>
  <si>
    <t>DA3-25</t>
  </si>
  <si>
    <t xml:space="preserve">Spacer M3x25mm, hexagonal, metal, M3, rod M3x8mm </t>
  </si>
  <si>
    <t>DA3-30</t>
  </si>
  <si>
    <t xml:space="preserve">Spacer M3x30mm, hexagonal, metal, M3, rod M3x8mm </t>
  </si>
  <si>
    <t>DA3-5</t>
  </si>
  <si>
    <t xml:space="preserve">Spacer M3x5mm, hexagonal, metal, M3, rod M3x6mm </t>
  </si>
  <si>
    <t>DA3-8</t>
  </si>
  <si>
    <t xml:space="preserve">Spacer M3x8mm, hexagonal, metal, M4, rod M3x6mm </t>
  </si>
  <si>
    <t>DA4-10</t>
  </si>
  <si>
    <t xml:space="preserve">Spacer M4x10mm, hexagonal, metal, M4, rod M4x7mm </t>
  </si>
  <si>
    <t>DA4-12</t>
  </si>
  <si>
    <t xml:space="preserve">Spacer  M4x12mm, hexagonal, metal, M4, rod M4x7mm </t>
  </si>
  <si>
    <t>DA4-18</t>
  </si>
  <si>
    <t xml:space="preserve">Spacer M4x18mm, hexagonal, metal, M4, rod M4x7mm </t>
  </si>
  <si>
    <t>DA4-20</t>
  </si>
  <si>
    <t xml:space="preserve">Spacer M4x20mm, hexagonal, metal, M4, rod M4x7mm </t>
  </si>
  <si>
    <t>DACRON200</t>
  </si>
  <si>
    <t>Dacron  200g/m²  ca. 40x2cm, gluable backside</t>
  </si>
  <si>
    <t>DACRON400</t>
  </si>
  <si>
    <t>Dacron 400g/² ca. 40x4cm</t>
  </si>
  <si>
    <t>DASPA114RLRNW51</t>
  </si>
  <si>
    <t>OSRAM blue LED, SMD mount</t>
  </si>
  <si>
    <t>DIP8</t>
  </si>
  <si>
    <t>DIP8 precision socket, milled, goldplated</t>
  </si>
  <si>
    <t>DIP8-90</t>
  </si>
  <si>
    <t>DIP8 precision socket, 90º angled, milled, goldplated</t>
  </si>
  <si>
    <t>DS1-12pcb</t>
  </si>
  <si>
    <t>LORLIN rotary switch, 1x12, 30º, PCB mount</t>
  </si>
  <si>
    <t>DS2-6</t>
  </si>
  <si>
    <t>LORLIN rotary switch, 2x6, 30º, solder</t>
  </si>
  <si>
    <t>DS2-6pcb</t>
  </si>
  <si>
    <t>LORLIN rotary switch, 2x6, 30º, PCB</t>
  </si>
  <si>
    <t>DS3-4</t>
  </si>
  <si>
    <t>LORLIN Rotary switch, 3-pole, 4 positions</t>
  </si>
  <si>
    <t>DS3-4pcb</t>
  </si>
  <si>
    <t>LORLIN rotary switch, 3x4, 30º, PCB</t>
  </si>
  <si>
    <t>DS4-3</t>
  </si>
  <si>
    <t>LORLIN rotary switch, 4x3 pos., 30º, solder</t>
  </si>
  <si>
    <t>E202</t>
  </si>
  <si>
    <t>E202 Current Regulating Diode, 2mA, 10-100V</t>
  </si>
  <si>
    <t>E501</t>
  </si>
  <si>
    <t>E501 Current Regulating Diode, 0,5mA, 10-100V</t>
  </si>
  <si>
    <t>ECAP50-68</t>
  </si>
  <si>
    <t>MUNDORF ECAP50, 68uF Bipolar capacitor, plain, 35Vac, 5%</t>
  </si>
  <si>
    <t>ECQ-0,027/630</t>
  </si>
  <si>
    <t>PANASONIC ECQ, polyester Film capacitor, 2,7nF/630V, 5%</t>
  </si>
  <si>
    <t>ECW20P20</t>
  </si>
  <si>
    <t>ECWFE450-1,0</t>
  </si>
  <si>
    <t>PANASONIC ECWFE, 1,0uF/450V PP foil capacitor, radial, pitch 10mm, 105ºC</t>
  </si>
  <si>
    <t>ECWFE450-2,2</t>
  </si>
  <si>
    <t>PANASONIC ECWFE, 2,2uF/450V PP foil capacitor, radial, pitch 15mm, 105ºC</t>
  </si>
  <si>
    <t>ERA100-1,0</t>
  </si>
  <si>
    <t>ERA100-1,5</t>
  </si>
  <si>
    <t>ERA100-10</t>
  </si>
  <si>
    <t>ERA100-100</t>
  </si>
  <si>
    <t>ERA100-12</t>
  </si>
  <si>
    <t>ERA100-15</t>
  </si>
  <si>
    <t>ERA100-150</t>
  </si>
  <si>
    <t>ERA100-2,2</t>
  </si>
  <si>
    <t>ERA100-22</t>
  </si>
  <si>
    <t>ERA100-27</t>
  </si>
  <si>
    <t>ERA100-3,3</t>
  </si>
  <si>
    <t>ERA100-4,7</t>
  </si>
  <si>
    <t>ERA100-6,8</t>
  </si>
  <si>
    <t>ERA100-68</t>
  </si>
  <si>
    <t>ERA100-8,2</t>
  </si>
  <si>
    <t>ERA63-470</t>
  </si>
  <si>
    <t>ERGF40-1000</t>
  </si>
  <si>
    <t>ERGF40-470</t>
  </si>
  <si>
    <t>F50-5,6</t>
  </si>
  <si>
    <t>MUNDORF F50, 5,6mH ferrite core coil Ø0,50mm</t>
  </si>
  <si>
    <t>F931D476MMC</t>
  </si>
  <si>
    <t>AVX tantalium capacitor, 47uF/20V, SMD</t>
  </si>
  <si>
    <t>FASTON6.3blu</t>
  </si>
  <si>
    <t>Faston 6,3mm , gold plated, crimp version</t>
  </si>
  <si>
    <t>FASTON6.3PCB</t>
  </si>
  <si>
    <t>Faston blade 6,3mm , gold plated, PCB solder version</t>
  </si>
  <si>
    <t>FC40-3,3</t>
  </si>
  <si>
    <t>VISATON FC40, ferrite drumcore coil, 3,3mH, Ø40mm</t>
  </si>
  <si>
    <t>FCA100-22</t>
  </si>
  <si>
    <t>PANASONIC FCA elco, 22uF/100V, pitch 3,5mm, 105º, low ESR</t>
  </si>
  <si>
    <t>FCA10-1000</t>
  </si>
  <si>
    <t>PANASONIC FC Elco, 1000uF/10V, pitch 7,5mm, 105º, low ESR</t>
  </si>
  <si>
    <t>FCA16-2200</t>
  </si>
  <si>
    <t>PANASONIC FC Elco, 2200uF/16V, pitch 5mm, 105º, low ESR</t>
  </si>
  <si>
    <t>FCA16-470</t>
  </si>
  <si>
    <t>PANASONIC FC Elco, 470uF/16V, pitch 5mm, 105º, low ESR</t>
  </si>
  <si>
    <t>FCA16-4700</t>
  </si>
  <si>
    <t>PANASONIC FC Elco, 4700uF/16V, pitch 5mm, 105º, low ESR</t>
  </si>
  <si>
    <t>FCA25-1000</t>
  </si>
  <si>
    <t>PANASONIC FC Elco, 1000uF/25V, pitch 7,5mm, 105º, low ESR</t>
  </si>
  <si>
    <t>FCA25-1500</t>
  </si>
  <si>
    <t>PANASONIC FC Elco, 1500uF/25V, pitch 7,5mm, 105º, low ESR</t>
  </si>
  <si>
    <t>FCA25-2200</t>
  </si>
  <si>
    <t>PANASONIC FC Elco, 2200uF/25V, pitch 7,5mm, 105º, low ESR</t>
  </si>
  <si>
    <t>FCA25-470</t>
  </si>
  <si>
    <t>PANASONIC FC Elco, 470uF/25V, pitch 5mm, 105º, low ESR</t>
  </si>
  <si>
    <t>FCA35-220</t>
  </si>
  <si>
    <t>PANASONIC FCA elco, 220uF/35V, pitch 3,5mm, 105º, low ESR</t>
  </si>
  <si>
    <t>FCA50-10</t>
  </si>
  <si>
    <t>PANASONIC FCA elco, 10uF/50V, pitch 2,0mm, 105º, low ESR</t>
  </si>
  <si>
    <t>FCA50-100</t>
  </si>
  <si>
    <t>PANASONIC FCA elco, 100uF/50V, pitch 3,5mm, 105º, low ESR</t>
  </si>
  <si>
    <t>FCA50-150</t>
  </si>
  <si>
    <t>PANASONIC FC Elco, 150uF/50V, pitch 5mm, 105º, low ESR</t>
  </si>
  <si>
    <t>FCA50-1500</t>
  </si>
  <si>
    <t>PANASONIC FC Elco, 1500uF/50V, pitch 7,5mm, 105º, low ESR</t>
  </si>
  <si>
    <t>FCA50-220</t>
  </si>
  <si>
    <t>PANASONIC FC Elco, 2200uF/50V, pitch 5mm, 105º, low ESR</t>
  </si>
  <si>
    <t>FCA50-2200</t>
  </si>
  <si>
    <t>PANASONIC FC Elco, 2200uF/50V, pitch 7,5mm, 105º, low ESR</t>
  </si>
  <si>
    <t>FCA50-68</t>
  </si>
  <si>
    <t>PANASONIC FCA elco, 50uF/63V, pitch 3,5mm, 105º, low ESR</t>
  </si>
  <si>
    <t>FCA6,3-220</t>
  </si>
  <si>
    <t>PANASONIC FC Elco, 220uF/6,3V, pitch 3,5mm, 105º, low ESR, Ø6x11mm</t>
  </si>
  <si>
    <t>FCA63-100</t>
  </si>
  <si>
    <t>PANASONIC FC Elco, 100uF/63V, pitch 5mm, 105º, low ESR</t>
  </si>
  <si>
    <t>FCA63-1000</t>
  </si>
  <si>
    <t>PANASONIC FC Elco, 1000uF/63V, pitch 7,5mm, 105º, low ESR</t>
  </si>
  <si>
    <t>FCA63-220b</t>
  </si>
  <si>
    <t>PANASONIC FC Elco, 220uF/63V, pitch 5mm, 105º, low ESR, Ø12,5x21mm</t>
  </si>
  <si>
    <t>FCA63-330</t>
  </si>
  <si>
    <t>PANASONIC FC Elco, 330uF/63V, pitch 5mm, 105º, low ESR</t>
  </si>
  <si>
    <t>FCA63-47</t>
  </si>
  <si>
    <t>PANASONIC FCA elco, 47uF/63V, pitch 3,5mm, 105º, low ESR</t>
  </si>
  <si>
    <t>FIN41529-12</t>
  </si>
  <si>
    <t xml:space="preserve">FINDER PCB relay, 12V, 2x 8A </t>
  </si>
  <si>
    <t>FKA25-2200</t>
  </si>
  <si>
    <t>PANASONIC FKA, 2200uF/25V electrolytic capacitor, pitch 7,5mm, 105º</t>
  </si>
  <si>
    <t>FKA25-4700</t>
  </si>
  <si>
    <t>PANASONIC FKA, 4700uF/25V electrolytic capacitor, pitch 7,5mm, 105º</t>
  </si>
  <si>
    <t>FL10-9</t>
  </si>
  <si>
    <t>BLOCK transformer, 10VA, 2x115&gt;2x9V</t>
  </si>
  <si>
    <t>FL30-12</t>
  </si>
  <si>
    <t>BLOCK transformer, 30VA, 2x115&gt;2x12V</t>
  </si>
  <si>
    <t>FL42-12</t>
  </si>
  <si>
    <t>BLOCK transformer, 42VA, 2x115&gt;2x12V</t>
  </si>
  <si>
    <t>FL4-6</t>
  </si>
  <si>
    <t>BLOCK FL4/6, transformer, 4VA, 2x115&gt;2x6V</t>
  </si>
  <si>
    <t>FL6-9</t>
  </si>
  <si>
    <t>BLOCK transformer, 6VA, 2x115&gt;2x9V</t>
  </si>
  <si>
    <t>FOOT3</t>
  </si>
  <si>
    <t>Rigid rubber foot Ø12,7mm, height 3,5mm, black</t>
  </si>
  <si>
    <t>FOOT6</t>
  </si>
  <si>
    <t>Rigid rubber foot Ø20mm, height 6mm, black</t>
  </si>
  <si>
    <t>FOOT9</t>
  </si>
  <si>
    <t>3M SJ5009 Feet, Ø22x10mm, gray urethane, +66°C/-34°C, M4 centre hole</t>
  </si>
  <si>
    <t>FRA25-100</t>
  </si>
  <si>
    <t>PANASONIC FR-A, Elco, 100uF/25V, pitch 3,5mm, 105º, low ESR</t>
  </si>
  <si>
    <t>FRA25-1000</t>
  </si>
  <si>
    <t>PANASONIC FR-A, Elco, 1000uF/25V, pitch 5mm, 105º, low ESR</t>
  </si>
  <si>
    <t>FRA25-2200</t>
  </si>
  <si>
    <t>PANSONIC FR-A, Elco, 2200uF/25V, pitch 7,5mm, 105º, low ESR, 10.000hrs</t>
  </si>
  <si>
    <t>FRA25-3300</t>
  </si>
  <si>
    <t>PANSONIC FR-A, Elco, 3300uF/25V, pitch 7,5mm, 105º, low ESR, 10.000hrs</t>
  </si>
  <si>
    <t>FRA35-100</t>
  </si>
  <si>
    <t>PANASONIC FR-A, Elco, 100uF/35V, pitch 3,5mm, 105º, low ESR, 10.000hrs</t>
  </si>
  <si>
    <t>FRA35-1000</t>
  </si>
  <si>
    <t>PANASONIC FR-A, Elco, 1000uF/35V, pitch 5,0mm, 105º, low ESR, 10.000hrs</t>
  </si>
  <si>
    <t>FRA35-220</t>
  </si>
  <si>
    <t>PANASONIC FR-A, Elco, 220uF/35V, pitch 5,0mm, 105º, low ESR, 10.000hrs</t>
  </si>
  <si>
    <t>FRA35-2200</t>
  </si>
  <si>
    <t>PANASONIC FR-A, Elco, 2200uF/35V, pitch 7,5mm, 105º, low ESR, 10.000hrs</t>
  </si>
  <si>
    <t>FRA35-470</t>
  </si>
  <si>
    <t>PANASONIC FR-A, Elco, 470uF/35V, pitch 5mm, 105º, low ESR, 10.000hrs</t>
  </si>
  <si>
    <t>FRA35-560</t>
  </si>
  <si>
    <t>PANASONIC FR-A, Elco, 560uF/35V, pitch 5mm, 105º, low ESR, 10.000hrs</t>
  </si>
  <si>
    <t>FRA50-10</t>
  </si>
  <si>
    <t>PANASONIC FR-A, Elco, 10uF/50V, pitch 2,0mm, 105º, low ESR, 10.000hrs</t>
  </si>
  <si>
    <t>FRA50-100</t>
  </si>
  <si>
    <t>PANASONIC FR-A, Elco, 100uF/50V, pitch 5mm, 105º, low ESR, 10.000hrs</t>
  </si>
  <si>
    <t>FRA50-1000</t>
  </si>
  <si>
    <t>PANASONIC FR-A, Elco, 1000uF/50V, pitch 7,5mm, 105º, low ESR, 10.000hrs</t>
  </si>
  <si>
    <t>FRA50-150</t>
  </si>
  <si>
    <t>PANASONIC FR-A, Elco, 150uF/50V, pitch 5mm, 105º, low ESR, 10.000hrs</t>
  </si>
  <si>
    <t>FRA50-22</t>
  </si>
  <si>
    <t>PANASONIC FR-A, Elco, 22uF/50V, pitch 2,0mm, 105º, low ESR, 10.000hrs</t>
  </si>
  <si>
    <t>FRA50-47</t>
  </si>
  <si>
    <t>PANASONIC FR-A, Elco, 47uF/50V, pitch 2,0mm, 105º, low ESR, 10.000hrs</t>
  </si>
  <si>
    <t>FRA50-680</t>
  </si>
  <si>
    <t>PANASONIC FR-A, Elco, 680uF/50V, pitch 5mm, 105º, low ESR, 10.000hrs</t>
  </si>
  <si>
    <t>FRA63-100</t>
  </si>
  <si>
    <t>PANASONIC FR-A, Elco, 100uF/63V, pitch 5mm, 105º, low ESR, 10.000hrs</t>
  </si>
  <si>
    <t>FRA63-47</t>
  </si>
  <si>
    <t>PANASONIC FR-A, elco, 47uF/63V, pitch 5,0mm, 105º, low ESR</t>
  </si>
  <si>
    <t>FS80-680</t>
  </si>
  <si>
    <t>PANASONIC FS, Elco, 680uF/80V, pitch 5mm, 105º, low ESR, 10.000hrs</t>
  </si>
  <si>
    <t>FSA45-6,3</t>
  </si>
  <si>
    <t xml:space="preserve">Faston Earth pin, 2-pole, 6,3mm, </t>
  </si>
  <si>
    <t>FSAS45-5,3</t>
  </si>
  <si>
    <t>Faston Earth pin, 1-pole, 6,3mm, Ø5,3mm hole</t>
  </si>
  <si>
    <t>FSH-28R</t>
  </si>
  <si>
    <t>FSH-2,8R faston connector, 2,8mm, red</t>
  </si>
  <si>
    <t>FSH-63R</t>
  </si>
  <si>
    <t>FSH-6,3R faston connector, 6,3mm, red</t>
  </si>
  <si>
    <t>FSP-28</t>
  </si>
  <si>
    <t>FSP-2,8, faston blade, 2,8mm, tin plated</t>
  </si>
  <si>
    <t>FSP-28R</t>
  </si>
  <si>
    <t>FSP-2,8R, faston blade, 2,8mm, angled, tin plated</t>
  </si>
  <si>
    <t>FSP-4,75</t>
  </si>
  <si>
    <t>Faston tongue 4,75mm, tinned, PCB mount</t>
  </si>
  <si>
    <t>FSP-48</t>
  </si>
  <si>
    <t>FSP-4,8, faston blade, 4,8mm, tin plated</t>
  </si>
  <si>
    <t>FSP-63R</t>
  </si>
  <si>
    <t>FSP-6,3R, faston blade, 6,3mm, angled, tin plated</t>
  </si>
  <si>
    <t>FUSE5-0,063T</t>
  </si>
  <si>
    <t>Fuse 0,063A, 250V, 5x20mm, Slow blow</t>
  </si>
  <si>
    <t>FUSE5-0,125T</t>
  </si>
  <si>
    <t>Fuse 0,125A, 250V, 5x20mm, Slow blow</t>
  </si>
  <si>
    <t>FUSE5-0,1M</t>
  </si>
  <si>
    <t>Fuse 0,1A, 250V, 5x20mm, Medium blow</t>
  </si>
  <si>
    <t>FUSE5-0,1T</t>
  </si>
  <si>
    <t>Fuse 0,1A, 250V, 5x20mm, Slow blow</t>
  </si>
  <si>
    <t>FUSE5-0,25T</t>
  </si>
  <si>
    <t>Fuse 0,25A, 250V, 5x20mm, Slow blow</t>
  </si>
  <si>
    <t>FUSE5-0,2T</t>
  </si>
  <si>
    <t>Fuse 0,2A, 250V, 5x20mm, Slow blow</t>
  </si>
  <si>
    <t>FUSE5-0,315M</t>
  </si>
  <si>
    <t>Fuse 0,315A, 250V, 5x20mm, medium blow</t>
  </si>
  <si>
    <t>FUSE5-0,315T</t>
  </si>
  <si>
    <t>Fuse 0,315A, 250V, 5x20mm, Slow blow</t>
  </si>
  <si>
    <t>FUSE5-0,4T</t>
  </si>
  <si>
    <t>Fuse 0,4A, 250V, 5x20mm, Slow blow</t>
  </si>
  <si>
    <t>FUSE5-0,5M</t>
  </si>
  <si>
    <t>Fuse 0,5A, 250V, 5x20mm, Medium blow</t>
  </si>
  <si>
    <t>FUSE5-0,5T</t>
  </si>
  <si>
    <t>Fuse 0,5A, 250V, 5x20mm, Slow blow</t>
  </si>
  <si>
    <t>FUSE5-0,63T</t>
  </si>
  <si>
    <t>Fuse 0,63A, 250V, 5x20mm, Slow blow</t>
  </si>
  <si>
    <t>FUSE5-1,0T</t>
  </si>
  <si>
    <t>Fuse 1,0A, 250V, 5x20mm, Slow blow</t>
  </si>
  <si>
    <t>FUSE5-1,6T</t>
  </si>
  <si>
    <t>Fuse 1,6A, 250V, 5x20mm, Slow blow</t>
  </si>
  <si>
    <t>FUSE5-10T</t>
  </si>
  <si>
    <t>Fuse 10A, 250V, 5x20mm, Slow blow</t>
  </si>
  <si>
    <t>FUSE5-16T</t>
  </si>
  <si>
    <t>Fuse 16A, 250V, 5x20mm, Slow blow</t>
  </si>
  <si>
    <t>FUSE5-2,0T</t>
  </si>
  <si>
    <t>Fuse 2,0A, 250V, 5x20mm, Slow blow</t>
  </si>
  <si>
    <t>FUSE5-2,5T</t>
  </si>
  <si>
    <t>Fuse 2,5A, 250V, 5x20mm, Slow blow</t>
  </si>
  <si>
    <t>FUSE5-3,15T</t>
  </si>
  <si>
    <t>Fuse 3,15A, 250V, 5x20mm, Slow blow</t>
  </si>
  <si>
    <t>FUSE5-8,0T</t>
  </si>
  <si>
    <t>Fuse 8,0A, 250V, 5x20mm, Slow blow</t>
  </si>
  <si>
    <t>FUSE6-0,315T</t>
  </si>
  <si>
    <t>Fuse 0,315A, 250V, 6x32mm, Slow blow</t>
  </si>
  <si>
    <t>FUSE6-1,6T</t>
  </si>
  <si>
    <t>Fuse 1,6A, 250V, 6x32mm, Slow blow</t>
  </si>
  <si>
    <t>FUSE6-2,0T</t>
  </si>
  <si>
    <t>Fuse 2,0A, 250V, 6x32mm, Slow blow</t>
  </si>
  <si>
    <t>FUSE6-4,0F</t>
  </si>
  <si>
    <t>Fuse 4,0A, 250V, 6x32mm, Fast blow</t>
  </si>
  <si>
    <t>FUSE6-4,0T</t>
  </si>
  <si>
    <t>Fuse 4,0A, 250V, 6x32mm, Slow blow</t>
  </si>
  <si>
    <t>GU50-4700/25</t>
  </si>
  <si>
    <t>NICHICON GU elco, 4700μF/50 V, Ø25x35mm, 3000h, 105°C</t>
  </si>
  <si>
    <t>HAP65103</t>
  </si>
  <si>
    <t>HEX coding switch, SMD</t>
  </si>
  <si>
    <t>HF140</t>
  </si>
  <si>
    <t>MONACOR HF-140, rubber foot</t>
  </si>
  <si>
    <t>HF145</t>
  </si>
  <si>
    <t>MONACOR HF-145, rubber foot, Ø38x20mm</t>
  </si>
  <si>
    <t>HF155</t>
  </si>
  <si>
    <t>MONACOR HF-155, Rubber foot. Ø38x15mm</t>
  </si>
  <si>
    <t>HF160</t>
  </si>
  <si>
    <t>MONACOR HF-160,  Rubber foot, Ø30x25mm</t>
  </si>
  <si>
    <t>HF30</t>
  </si>
  <si>
    <t>MONACOR HF-30, rubber feet, 20x20x8mm, self adhesive, 20pc</t>
  </si>
  <si>
    <t>HF35G</t>
  </si>
  <si>
    <t>MONACOR HF-35G, Cabinet foot</t>
  </si>
  <si>
    <t>HF60G</t>
  </si>
  <si>
    <t>MONACOR HF-60G, Cabinet foot, gold plated, Ø58x5 mm</t>
  </si>
  <si>
    <t>HFD2/012-S-D</t>
  </si>
  <si>
    <t>HF signal relay, 2A/30Vdc, 1A/125Vac, two pole NO/NC silver plated contacts</t>
  </si>
  <si>
    <t>HQ40-1,0</t>
  </si>
  <si>
    <t>HQ40-2,7</t>
  </si>
  <si>
    <t>HQ43-3,3</t>
  </si>
  <si>
    <t>HQP56-10</t>
  </si>
  <si>
    <t>HQR32-3,9</t>
  </si>
  <si>
    <t>HT1</t>
  </si>
  <si>
    <t>KACSA Spikes, gold plated. With M6 mounting hole</t>
  </si>
  <si>
    <t>HT2plate</t>
  </si>
  <si>
    <t>KACSA HT2 Spike plates, gold plated.</t>
  </si>
  <si>
    <t>IKS30</t>
  </si>
  <si>
    <t>INTERTECHNIK IKS-30, Woodscrews, 5x30mm, 20pc.</t>
  </si>
  <si>
    <t>INRUSH</t>
  </si>
  <si>
    <t>TOROIDY inrush current limiter, reccomended &gt;250VA</t>
  </si>
  <si>
    <t>IRFI4212H-117P</t>
  </si>
  <si>
    <t>INFINEON IRFI4212H-117P, dual N-channel Mosfet, TO-220/5</t>
  </si>
  <si>
    <t>IRS2092STRPBF</t>
  </si>
  <si>
    <t>INFINEON IRS2092STRPBF, Class D driver IC</t>
  </si>
  <si>
    <t>JTL3024T0515</t>
  </si>
  <si>
    <t>XP DC/DC converter, 9-35Vdc &gt; ±15V/330mA, 5V/4,0A, 30W</t>
  </si>
  <si>
    <t>KA3528QBSD</t>
  </si>
  <si>
    <t>LEd blue, SMD, 3,5x2,8x1,9mm</t>
  </si>
  <si>
    <t>KER-330p</t>
  </si>
  <si>
    <t>Ceremic capacitor 330pF</t>
  </si>
  <si>
    <t>KPSN160-2,2</t>
  </si>
  <si>
    <t>KPSN160-4,7</t>
  </si>
  <si>
    <t>KPSN250-3,3</t>
  </si>
  <si>
    <t>KPSN630-0,22</t>
  </si>
  <si>
    <t>KT1</t>
  </si>
  <si>
    <t>KACSA Spike, adjustable, black</t>
  </si>
  <si>
    <t>KXJ7,5/450-100</t>
  </si>
  <si>
    <t>ECC KXJ, 100uF/450V Radial electrolytic capacitor, pitch 7,5mm</t>
  </si>
  <si>
    <t>L125-1,2</t>
  </si>
  <si>
    <t>MUNDORF L125, 1,2mH air core coil, Ø1,25mm</t>
  </si>
  <si>
    <t>LAV8</t>
  </si>
  <si>
    <t>MONACOR LAV-8, Rubber feet for speakers, 8pc</t>
  </si>
  <si>
    <t>LITZE-0,14bk</t>
  </si>
  <si>
    <t>Copper Litze Wire, 18x0,1mm, 10m, black</t>
  </si>
  <si>
    <t>LITZE-0,14bl</t>
  </si>
  <si>
    <t>Copper Litze Wire, 18x0,1mm, 10m, blue</t>
  </si>
  <si>
    <t>LITZE-0,14br</t>
  </si>
  <si>
    <t>Copper Litze Wire, 18x0,1mm, 10m, brown</t>
  </si>
  <si>
    <t>LITZE-0,14gr</t>
  </si>
  <si>
    <t>Copper Litze Wire, 18x0,1mm, 10m, green</t>
  </si>
  <si>
    <t>LITZE-0,14gy</t>
  </si>
  <si>
    <t>Copper Litze Wire, 18x0,1mm, 10m, grey</t>
  </si>
  <si>
    <t>LITZE-0,14or</t>
  </si>
  <si>
    <t>Copper Litze Wire, 18x0,1mm, 10m, orange</t>
  </si>
  <si>
    <t>LITZE-0,14rd</t>
  </si>
  <si>
    <t>Copper Litze Wire, 18x0,1mm, 10m, red</t>
  </si>
  <si>
    <t>LITZE-0,14vi</t>
  </si>
  <si>
    <t>Copper Litze Wire, 18x0,1mm, 10m, violet</t>
  </si>
  <si>
    <t>LITZE-0,14wh</t>
  </si>
  <si>
    <t>Copper Litze Wire, 18x0,1mm, 10m, white</t>
  </si>
  <si>
    <t>LITZE-0,14ye</t>
  </si>
  <si>
    <t>Copper Litze Wire, 18x0,1mm, 10m, yellow</t>
  </si>
  <si>
    <t>LKS35-6800/50</t>
  </si>
  <si>
    <t>NICHICON LKS elco, 6800μF/50 V, Ø35x25mm, 3000h, 105°C</t>
  </si>
  <si>
    <t>LKS50-4700</t>
  </si>
  <si>
    <t>NICHICON LKS, 4700uF/50V, electrolytic capacitor, radial, pitch 10mm</t>
  </si>
  <si>
    <t>LKS50-6800</t>
  </si>
  <si>
    <t>NICHICON LKS, 6800uF/50V, electrolytic capacitor, radial, pitch 10mm</t>
  </si>
  <si>
    <t>LKS63-12m</t>
  </si>
  <si>
    <t>NICHICON LKS, 12mF/63V, electrolytic capacitor, radial, pitch 10mm</t>
  </si>
  <si>
    <t>LM317D2TG</t>
  </si>
  <si>
    <t>LM317D2TG pos. voltage regulator, floating, Vdif.&lt;37V, I&lt;1,5A, D936</t>
  </si>
  <si>
    <t>LM317MBDTG</t>
  </si>
  <si>
    <t>LM317MBDTG pos. voltage regulator, floating, Vdif.&lt;37V, I&lt;1,5A, TO252-3</t>
  </si>
  <si>
    <t>LM317TG</t>
  </si>
  <si>
    <t>LM317TG pos. voltage regulator, floating, Vdif.&lt;37V, I&lt;1,5A, TO220</t>
  </si>
  <si>
    <t>LM337BD2TG</t>
  </si>
  <si>
    <t>LM337BD2TG neg. voltage regulator, floating, Vdif.&lt;-37V, I&lt;-1,5A, D936</t>
  </si>
  <si>
    <t>LM337BTG</t>
  </si>
  <si>
    <t>LM337BTG neg. voltage regulator, floating, Vdif.&lt;-37V, I&lt;-1,5A, TO220</t>
  </si>
  <si>
    <t>LM337KVURG3</t>
  </si>
  <si>
    <t>LM337KVURG3, neg. voltage regulator, floating, Vdif.&lt;-37V, I&lt;-1,5A, TO252-3</t>
  </si>
  <si>
    <t>LM3914H</t>
  </si>
  <si>
    <t>TEXAS INSTRUMENTS LM3914H, 10 LED dot/bar driver, linear scale, DIP18</t>
  </si>
  <si>
    <t>LM3914V</t>
  </si>
  <si>
    <t>TEXAS INSTRUMENTS LM3914V/NOPB, 10 LED dot/bar driver, linear scale, PLCC20</t>
  </si>
  <si>
    <t>LM3916</t>
  </si>
  <si>
    <t>LM3916, 10-LED bar Driver, DIL18</t>
  </si>
  <si>
    <t>LM4766T</t>
  </si>
  <si>
    <t>TEXAS INSTRUMENTS LM4766T/NOPB, 2x50W amplifier IC, TO220/15, RoHs</t>
  </si>
  <si>
    <t>LP03</t>
  </si>
  <si>
    <t>LPL3TP</t>
  </si>
  <si>
    <t>INTERTECHNIK LP-L3 TP, Low-Pass crossover PCB, 6dB, FR4</t>
  </si>
  <si>
    <t>LPM2TP</t>
  </si>
  <si>
    <t>INTERTECHNIK LP-M2 TP, Low-pass PCB, for large components, FR4</t>
  </si>
  <si>
    <t>LPRA140</t>
  </si>
  <si>
    <t>LPRA240</t>
  </si>
  <si>
    <t>LR56-1,5</t>
  </si>
  <si>
    <t>VISATON LR56, ferrite drumcore coil, 1,5mH</t>
  </si>
  <si>
    <t>lsp902b</t>
  </si>
  <si>
    <t>Spike black brass, with locking nut.</t>
  </si>
  <si>
    <t>LU071-0,22</t>
  </si>
  <si>
    <t>LU071-1,2</t>
  </si>
  <si>
    <t>LU140-0,56</t>
  </si>
  <si>
    <t>LU200-0,10</t>
  </si>
  <si>
    <t>LUT050-0,39</t>
  </si>
  <si>
    <t>LX35-12000/63</t>
  </si>
  <si>
    <t>CORNELL-DUBILIER Elco 12000μF/63V, Ø35x52mm</t>
  </si>
  <si>
    <t>LXZ7,5/50-1500</t>
  </si>
  <si>
    <t>ECC LXZ, 1500uF/50V Radial electrolytic capacitor, pitch 7,5mm</t>
  </si>
  <si>
    <t>LZ95-100</t>
  </si>
  <si>
    <t>INTERTECHNIK (Felder) LZ95 solder, 95,5%Sn, 3,8%Ag, 0,7% Cu, Ø1,0mm, 100g</t>
  </si>
  <si>
    <t>M110</t>
  </si>
  <si>
    <t>TOROIDY transformer damping pad, Ø110mm</t>
  </si>
  <si>
    <t>M50</t>
  </si>
  <si>
    <t>Insulation/damping dish for toroidal transformers, Ø50mm</t>
  </si>
  <si>
    <t>M5plug</t>
  </si>
  <si>
    <t>Plastic plug M5x40, fits foil coils to PCB</t>
  </si>
  <si>
    <t>M90</t>
  </si>
  <si>
    <t>TOROIDY protection disc Ø90mm</t>
  </si>
  <si>
    <t>MBR35</t>
  </si>
  <si>
    <t>MONACOR MBR-35, Bass-reflex tube, telescopic</t>
  </si>
  <si>
    <t>MBR50</t>
  </si>
  <si>
    <t>MONACOR MBR-50, Bass-reflex tube, telescopic</t>
  </si>
  <si>
    <t>MBRF10100CTE</t>
  </si>
  <si>
    <t>VISHAY MBRF10100CTE3/4W, Dual Schottky rectifier diode, 2x10A/100V, TO220</t>
  </si>
  <si>
    <t>MBRF10H100E3</t>
  </si>
  <si>
    <t>VISHAY MBRF10H100E3, Schottky rectifier diode, 10A/100V, TO220</t>
  </si>
  <si>
    <t>MCAP250-1,0</t>
  </si>
  <si>
    <t>MUNDORF MCAP250, 1,0uF MKP capacitor 250Vdc 5%</t>
  </si>
  <si>
    <t>MCAP250-10</t>
  </si>
  <si>
    <t>MUNDORF MCAP250, 10uF MKP capacitor 250Vdc 5%</t>
  </si>
  <si>
    <t>MCAP250-15</t>
  </si>
  <si>
    <t>MUNDORF MCAP250, 15uF MKP capacitor 250Vdc 5%</t>
  </si>
  <si>
    <t>MCAP250-2,2</t>
  </si>
  <si>
    <t>MUNDORF MCAP250, 2,2uF MKP capacitor 250Vdc 5%</t>
  </si>
  <si>
    <t>MCAP250-22</t>
  </si>
  <si>
    <t>MUNDORF MCAP250, 22uF MKP capacitor 250Vdc 5%</t>
  </si>
  <si>
    <t>MCAP250-3,3</t>
  </si>
  <si>
    <t>MUNDORF MCAP250, 3,3uF MKP capacitor 250Vdc 5%</t>
  </si>
  <si>
    <t>MCAP250-3,9</t>
  </si>
  <si>
    <t>MUNDORF MCAP250, 3,9uF MKP capacitor 250Vdc 5%</t>
  </si>
  <si>
    <t>MCAP250-6,8</t>
  </si>
  <si>
    <t>MUNDORF MCAP250, 6,8uF MKP capacitor 250Vdc 5%</t>
  </si>
  <si>
    <t>MCAP250-8,2</t>
  </si>
  <si>
    <t>MUNDORF MCAP250, 8,2uF MKP capacitor 250Vdc 5%</t>
  </si>
  <si>
    <t>MCAP250-82</t>
  </si>
  <si>
    <t>MUNDORF MCAP250, 82uF MKP capacitor 250Vdc 5%</t>
  </si>
  <si>
    <t>MCAP400-1,0</t>
  </si>
  <si>
    <t>MUNDORF MCAP400, 1,0uF MKP capacitor 400Vdc 3%</t>
  </si>
  <si>
    <t>MCAP400-3,9</t>
  </si>
  <si>
    <t>MUNDORF MCAP400, 3,9uF MKP capacitor 400Vdc 3%</t>
  </si>
  <si>
    <t>MCAP630-0,47</t>
  </si>
  <si>
    <t>MUNDORF MCAP630, 0,47uF MKP capacitor 630Vdc 3%</t>
  </si>
  <si>
    <t>MCNV35</t>
  </si>
  <si>
    <t>MUNDORF MCNV, Ø35mm mounting clamp, chassis mount</t>
  </si>
  <si>
    <t>MCNV75</t>
  </si>
  <si>
    <t>MUNDORF MCNV, Ø75mm mounting clamp, chassis mount</t>
  </si>
  <si>
    <t>MCONBPBK</t>
  </si>
  <si>
    <t>MUNDORF MCON, Banana connector, black</t>
  </si>
  <si>
    <t>MCONBPGCU</t>
  </si>
  <si>
    <t>MUNDORF MCONBPG.CU,  Banana connector, bare copper, 4pc</t>
  </si>
  <si>
    <t>MCONBP-RD</t>
  </si>
  <si>
    <t>MUNDORF MCON, Banana connector, red</t>
  </si>
  <si>
    <t>MCONCL6T</t>
  </si>
  <si>
    <t>MUNDORF MCON, Fork cable lug, angled</t>
  </si>
  <si>
    <t>MCONCLR60-84G</t>
  </si>
  <si>
    <t>MUNDORF MCON, pure OFC cable lug, M8, 4,0-6,0mm2 cable. 2prs</t>
  </si>
  <si>
    <t>MCONSPG</t>
  </si>
  <si>
    <t>MUNDORF MCON, Jumper pin, gold plated</t>
  </si>
  <si>
    <t>MONACOR MDM-25, Speaker foam sealing tape, 3mtr</t>
  </si>
  <si>
    <t>MDM3002</t>
  </si>
  <si>
    <t>MONACOR MDM-3002, Acoustic front foam sheet, pair</t>
  </si>
  <si>
    <t>MDM3522</t>
  </si>
  <si>
    <t>MONACOR MDM-3522, Acoustic front foam sheet, pair</t>
  </si>
  <si>
    <t>MONACOR MDM-40, Speaker wedge moulded foam, 2 sheets</t>
  </si>
  <si>
    <t>MDM5</t>
  </si>
  <si>
    <t>MONACOR MDM-5, Speaker foam sealing tape, 5pc</t>
  </si>
  <si>
    <t>MDM8602</t>
  </si>
  <si>
    <t>MONACOR MDM-8602  front foam, anthracit, 611x480x10mm</t>
  </si>
  <si>
    <t>ME-0,22</t>
  </si>
  <si>
    <t>MUNDORF ME, 0,22uF  Mcap EVO MKP capacitor 450Vdc</t>
  </si>
  <si>
    <t>ME-0,47</t>
  </si>
  <si>
    <t>MUNDORF ME, 0,47uF  Mcap EVO MKP capacitor 450Vdc</t>
  </si>
  <si>
    <t>ME-12</t>
  </si>
  <si>
    <t>MUNDORF ME, 12uF Mcap EVO MKP capacitor 450Vdc</t>
  </si>
  <si>
    <t>ME-6,8</t>
  </si>
  <si>
    <t>MUNDORF ME, 6,8uF Mcap EVO MKP capacitor 450Vdc</t>
  </si>
  <si>
    <t>ME-8,2</t>
  </si>
  <si>
    <t>MUNDORF ME, 8,2uF Mcap EVO MKP capacitor 450Vdc</t>
  </si>
  <si>
    <t>MEO-0,10</t>
  </si>
  <si>
    <t>MUNDORF MEO, 0,10uF Mcap EVO MKP oil capacitor 350Vdc</t>
  </si>
  <si>
    <t>MEO-0,33</t>
  </si>
  <si>
    <t>MUNDORF MEO, 0,33uF Mcap EVO MKP oil capacitor 350Vdc</t>
  </si>
  <si>
    <t>MEO-1,5</t>
  </si>
  <si>
    <t>MUNDORF MEO, 1,5uF Mcap EVO MKP oil capacitor 450Vdc</t>
  </si>
  <si>
    <t>MEO-2,2</t>
  </si>
  <si>
    <t>MEO-2,7</t>
  </si>
  <si>
    <t>MUNDORF MEO, 2,7uF Mcap EVO MKP oil capacitor 450Vdc</t>
  </si>
  <si>
    <t>MEO-3,3</t>
  </si>
  <si>
    <t>MEO-4,7</t>
  </si>
  <si>
    <t>MUNDORF MEO, 4,7uF Mcap EVO MKP oil capacitor 450Vdc</t>
  </si>
  <si>
    <t>MEO-6,8</t>
  </si>
  <si>
    <t>MUNDORF MEO, 6,8uF Mcap EVO MKP oil capacitor 450Vdc</t>
  </si>
  <si>
    <t>MESGO-0,33</t>
  </si>
  <si>
    <t>MUNDORF MESGO, 0,33 Mcap EVO MKP silver/gold/oil capacitor 450Vdc</t>
  </si>
  <si>
    <t>MESGO-4,7</t>
  </si>
  <si>
    <t>MUNDORF MESGO, 4,7uF Mcap EVO MKP silver/gold/oil capacitor 450Vdc</t>
  </si>
  <si>
    <t>MICA-TO126</t>
  </si>
  <si>
    <t>Mica insulating disc for TO126, SOT32</t>
  </si>
  <si>
    <t>MKP10-10/1600-1,5</t>
  </si>
  <si>
    <t>WIMA MKP capacitor, 1,5nF, 1600V. pitch 10mm</t>
  </si>
  <si>
    <t>MKP10-10/1600-2,2</t>
  </si>
  <si>
    <t>WIMA MKP capacitor, 2,2nF, 1600V. pitch 10mm</t>
  </si>
  <si>
    <t>MKP4-10/1000-100</t>
  </si>
  <si>
    <t>WIMA MKP capacitor, 100nF, 1000V. pitch 15mm</t>
  </si>
  <si>
    <t>MKP4-10/250-100</t>
  </si>
  <si>
    <t>WIMA MKP capacitor, 100nF, 250V. pitch 10mm</t>
  </si>
  <si>
    <t>MKP4-10/400-100</t>
  </si>
  <si>
    <t>WIMA MKP capacitor, 100nF, 400V, pitch 10mm</t>
  </si>
  <si>
    <t>MKP4-15/250-330</t>
  </si>
  <si>
    <t>WIMA MKP capacitor, 330nF, 250V. pitch 15mm</t>
  </si>
  <si>
    <t>MKP4-7,5/250-10</t>
  </si>
  <si>
    <t>WIMA MKP capacitor, 10nF, 250V. pitch 7,5mm</t>
  </si>
  <si>
    <t>MKP4-7,5/250-100</t>
  </si>
  <si>
    <t>WIMA MKP capacitor, 100nF, 250V. pitch 7,5mm</t>
  </si>
  <si>
    <t>MKPR250-1,0</t>
  </si>
  <si>
    <t>MKPR250-2,2</t>
  </si>
  <si>
    <t>MKPR250-27</t>
  </si>
  <si>
    <t>MKPR250-3,3</t>
  </si>
  <si>
    <t>MKPR250-4,7</t>
  </si>
  <si>
    <t>MKPR250-5,6</t>
  </si>
  <si>
    <t>MKS2-5/63-100</t>
  </si>
  <si>
    <t>WIMA MKS capacitor, 100nF, 63V. pitch 5mm</t>
  </si>
  <si>
    <t>MKS2-5/63-47</t>
  </si>
  <si>
    <t>WIMA MKS capacitor, 47nF, 63V. pitch 5mm</t>
  </si>
  <si>
    <t>MKS4-10/250-33</t>
  </si>
  <si>
    <t>WIMA MKS capacitor, 33nF, 250V. pitch 10mm</t>
  </si>
  <si>
    <t>MKS4-10/400-10</t>
  </si>
  <si>
    <t>WIMA MKS capacitor, 10nF, 400V. pitch 10mm</t>
  </si>
  <si>
    <t>MKS4-10/63-1000</t>
  </si>
  <si>
    <t>WIMA MKS capacitor, 1,0uF, 63V. pitch 10mm</t>
  </si>
  <si>
    <t>MKS4-15/400-100</t>
  </si>
  <si>
    <t>WIMA MKS capacitor, 100nF, 400V. pitch 15mm</t>
  </si>
  <si>
    <t>MKS4-22,5/100-2200</t>
  </si>
  <si>
    <t>WIMA MKS capacitor, 2,2uF, 100V. pitch 22,5mm</t>
  </si>
  <si>
    <t>MKS4-22,5/250-1000</t>
  </si>
  <si>
    <t>WIMA MKS capacitor, 1,0uF, 250V. pitch 22,5mm</t>
  </si>
  <si>
    <t>MKS4-22,5/250-680</t>
  </si>
  <si>
    <t>WIMA MKS capacitor, 680nF, 250V. pitch 22,5mm</t>
  </si>
  <si>
    <t>MKS4-7,5/1000-1n0</t>
  </si>
  <si>
    <t>WIMA MKS capacitor, 1,0nF, 1000V. pitch 7,5mm</t>
  </si>
  <si>
    <t>MKS4-7,5/1000-2n2</t>
  </si>
  <si>
    <t>WIMA MKS capacitor, 2,2nF, 1000V. pitch 7,5mm</t>
  </si>
  <si>
    <t>MKS4-7,5/100-100</t>
  </si>
  <si>
    <t>WIMA MKS capacitor, 100nF, 100V. pitch 7,5mm</t>
  </si>
  <si>
    <t>MKS4-7,5/100-470</t>
  </si>
  <si>
    <t>WIMA MKS capacitor, 470nF, 100V. pitch 7,5mm</t>
  </si>
  <si>
    <t>MKS4-7,5/250-10</t>
  </si>
  <si>
    <t>WIMA MKS capacitor, 10nF, 250V. pitch 7,5mm</t>
  </si>
  <si>
    <t>MKS4-7,5/250-47</t>
  </si>
  <si>
    <t>WIMA MKS capacitor, 47nF, 250V. pitch 7,5mm</t>
  </si>
  <si>
    <t>MKS4-7,5/400-10</t>
  </si>
  <si>
    <t>WIMA MKS capacitor, 10nF, 400V. pitch 7,5mm</t>
  </si>
  <si>
    <t>MKS4-7,5/630-1,0n</t>
  </si>
  <si>
    <t>WIMA MKS capacitor, 1,0nF, 630V. pitch 7,5mm</t>
  </si>
  <si>
    <t>MKS4-7,5/630-10</t>
  </si>
  <si>
    <t>WIMA MKS capacitor, 10nF, 630V. pitch 7,5mm</t>
  </si>
  <si>
    <t>MKS4-7,5/630-47</t>
  </si>
  <si>
    <t>WIMA MKS capacitor, 47nF, 630V. pitch 7,5mm</t>
  </si>
  <si>
    <t>MKTA100-0,10</t>
  </si>
  <si>
    <t>MKTA100-0,15</t>
  </si>
  <si>
    <t>MKTA100-0,39</t>
  </si>
  <si>
    <t>MKTA100-0,68</t>
  </si>
  <si>
    <t>MKTA100-0,82</t>
  </si>
  <si>
    <t>MKTA100-1,0</t>
  </si>
  <si>
    <t>MKTA100-1,2</t>
  </si>
  <si>
    <t>MKTA100-1,5</t>
  </si>
  <si>
    <t>MKTA100-10</t>
  </si>
  <si>
    <t>MKTA100-2,2</t>
  </si>
  <si>
    <t>MKTA100-2,7</t>
  </si>
  <si>
    <t>MKTA100-4,7</t>
  </si>
  <si>
    <t>MKTA100-6,8</t>
  </si>
  <si>
    <t>MKTA160-1,0</t>
  </si>
  <si>
    <t>MKTA160-1,5</t>
  </si>
  <si>
    <t>MKTA160-10</t>
  </si>
  <si>
    <t>MKTA160-2,7</t>
  </si>
  <si>
    <t>MKTA160-4,7</t>
  </si>
  <si>
    <t>MKTA160-6,8</t>
  </si>
  <si>
    <t>MKTA250-15</t>
  </si>
  <si>
    <t>MKTA250-3,3</t>
  </si>
  <si>
    <t>MKTR100-2,2</t>
  </si>
  <si>
    <t>MKTR100-5,6</t>
  </si>
  <si>
    <t>MLAL450-47+47</t>
  </si>
  <si>
    <t>MUNDORF MLAL450, high voltage dual capacitor 47+47uF, 450Vdc, axial</t>
  </si>
  <si>
    <t>MLCC1206-680</t>
  </si>
  <si>
    <t>Capacitor 680nF/100V, 10%, MLCC,  SMD1206</t>
  </si>
  <si>
    <t>MLGO+100-2200</t>
  </si>
  <si>
    <t>MUNDORF MLGO+, audio grade power capacitor, 2.200uF, 100Vdc, 125ºC, 4-pole</t>
  </si>
  <si>
    <t>MLGO+100-4700</t>
  </si>
  <si>
    <t>MUNDORF MLGO+, audio grade power capacitor, 4.700uF, 100Vdc, 125ºC, 4-pole</t>
  </si>
  <si>
    <t>MLGO+550-220</t>
  </si>
  <si>
    <t>MUNDORF MLGO+ HV, audio grade power capacitor, 220uF, 550Vdc, 125ºC, 4-pole (b.o.17/3/22)</t>
  </si>
  <si>
    <t>MLGO+80-10000</t>
  </si>
  <si>
    <t>MUNDORF MLGO+, audio grade power capacitor, 10.000uF, 80Vdc, 105ºC, 4-pole</t>
  </si>
  <si>
    <t>MLGO450-22</t>
  </si>
  <si>
    <t>MUNDORF MLGO HV, audio grade power capacitor,     22uF, 450Vdc, 85ºC</t>
  </si>
  <si>
    <t>MLGO450-220</t>
  </si>
  <si>
    <t>MUNDORF MLGO HV, audio grade power capacitor,     220uF, 450Vdc, 85ºC</t>
  </si>
  <si>
    <t>MLGO450-47</t>
  </si>
  <si>
    <t>MUNDORF MLGO HV, audio grade power capacitor,     47uF, 450Vdc, 85ºC</t>
  </si>
  <si>
    <t>MLGO450-680</t>
  </si>
  <si>
    <t>MUNDORF MLGO HV, audio grade power capacitor,     680uF, 450Vdc, 85ºC</t>
  </si>
  <si>
    <t>MLHC100-33000</t>
  </si>
  <si>
    <t xml:space="preserve">MUNDORF MLHC, high current power capacitor,     33.000uF 100Vdc </t>
  </si>
  <si>
    <t>MLHC80-10000</t>
  </si>
  <si>
    <t>MUNDORF MLHC, high current power capacitor,   10.000uF 80Vdc</t>
  </si>
  <si>
    <t>MLSL500-100+100</t>
  </si>
  <si>
    <t>MUNDORF MLSL, high voltage capacitor,       100+100uF, 500Vdc, radial</t>
  </si>
  <si>
    <t>MLSL500-32+32</t>
  </si>
  <si>
    <t>MLSL500-50+50</t>
  </si>
  <si>
    <t>MUNDORF MLSL, high voltage capacitor ,     50+50uF,500Vdc, radial</t>
  </si>
  <si>
    <t>MMK100-10</t>
  </si>
  <si>
    <t>KEMET/EVOX MMK capacitor, 100uF/63V, pitch 22,5mm</t>
  </si>
  <si>
    <t>MMK63-10</t>
  </si>
  <si>
    <t>KEMET/EVOX MMK capacitor, 10uF/63V, pitch 22,5mm</t>
  </si>
  <si>
    <t>MMSZ-12</t>
  </si>
  <si>
    <t>ONSEMI MMSZ zenerdiode, 12V, 0,5W, SMD, SOD-123</t>
  </si>
  <si>
    <t>MOX10-0,68</t>
  </si>
  <si>
    <t>MOX10-1,0</t>
  </si>
  <si>
    <t>MOX10-2,7</t>
  </si>
  <si>
    <t>MOX10-3,9</t>
  </si>
  <si>
    <t>MOX10-4,7</t>
  </si>
  <si>
    <t>MOX2-1,0</t>
  </si>
  <si>
    <t>Metal Oxide Film resistor, 1,0ohm, 5%,  2W</t>
  </si>
  <si>
    <t>MOX2-120</t>
  </si>
  <si>
    <t>Metal Oxide Film resistor, 120ohm, 5%,  2W</t>
  </si>
  <si>
    <t>MOX2-150</t>
  </si>
  <si>
    <t>Metal Oxide Film resistor, 150ohm, 5%,  2W</t>
  </si>
  <si>
    <t>MOX2-1k5</t>
  </si>
  <si>
    <t>Metal Oxide Film resistor, 1,5kohm, 5%,  2W</t>
  </si>
  <si>
    <t>MOX2-220</t>
  </si>
  <si>
    <t>Metal Oxide Film resistor, 220ohm, 5%,  2W</t>
  </si>
  <si>
    <t>MOX2-270</t>
  </si>
  <si>
    <t>Metal Oxide Film resistor, 270ohm, 5%,  2W</t>
  </si>
  <si>
    <t>MOX2-560</t>
  </si>
  <si>
    <t>Metal Oxide Film resistor, 560ohm, 5%,  2W</t>
  </si>
  <si>
    <t>MOX2-680</t>
  </si>
  <si>
    <t>Metal Oxide Film resistor, 680ohm, 5%,  2W</t>
  </si>
  <si>
    <t>MOX2-6k8</t>
  </si>
  <si>
    <t>Metal Oxide Film resistor, 6,8kohm, 5%,  2W</t>
  </si>
  <si>
    <t>MOX2-8R2</t>
  </si>
  <si>
    <t>Metal Oxide Film resistor, 8,2ohm, 5%,  2W</t>
  </si>
  <si>
    <t>MOX3-10</t>
  </si>
  <si>
    <t>MP725-0,05</t>
  </si>
  <si>
    <t>CADDOCK MP725, 0,05R, 2/25W, 1%, SMD D-Pak, Thick film resistor</t>
  </si>
  <si>
    <t>MP725-0,10</t>
  </si>
  <si>
    <t>CADDOCK MP725, 0,10R, 2/25W, 1%, SMD D-Pak, Thick film resistor</t>
  </si>
  <si>
    <t>MP725-100</t>
  </si>
  <si>
    <t>CADDOCK MP725, 100R, 2/25W, 1%, SMD D-Pak, Thick film resistor</t>
  </si>
  <si>
    <t>MP725-15</t>
  </si>
  <si>
    <t>CADDOCK MP725, 15R, 2/25W, 1%, SMD D-Pak, Thick film resistor</t>
  </si>
  <si>
    <t>MP725-150</t>
  </si>
  <si>
    <t>CADDOCK MP725, 150R, 2/25W, 1%, SMD D-Pak, Thick film resistor</t>
  </si>
  <si>
    <t>MP725-200</t>
  </si>
  <si>
    <t>CADDOCK MP725, 200R, 2/25W, 1%, SMD D-Pak, Thick film resistor</t>
  </si>
  <si>
    <t>MP725-50</t>
  </si>
  <si>
    <t>CADDOCK MP725, 50R, 2/25W, 1%, SMD D-Pak, Thick film resistor</t>
  </si>
  <si>
    <t>MP725-75</t>
  </si>
  <si>
    <t>CADDOCK MP725, 75R, 2/25W, 1%, SMD D-Pak, Thick film resistor</t>
  </si>
  <si>
    <t>MPE00110083</t>
  </si>
  <si>
    <t>MPE DIP8 precision socket, milled, goldplated</t>
  </si>
  <si>
    <t>MPE0871002</t>
  </si>
  <si>
    <t>Header male, 2x1p, pitch 2,54mm, goldplated, straight</t>
  </si>
  <si>
    <t>MPE0871003</t>
  </si>
  <si>
    <t>Header male, 3x1p, pitch 2,54mm, goldplated, straight</t>
  </si>
  <si>
    <t>MPE0871010</t>
  </si>
  <si>
    <t>Header male, 10p, pitch 2,54mm, goldplated, straight</t>
  </si>
  <si>
    <t>MPE0882010</t>
  </si>
  <si>
    <t>MPE GARRY Header male, 2x5p, pitch 2,54mm, goldplated, angled, 3A</t>
  </si>
  <si>
    <t>MPE0882036</t>
  </si>
  <si>
    <t>Header male, 2x18p, pitch 2,54mm, goldplated, angled, 3A</t>
  </si>
  <si>
    <t>MPE11420360MTFLS0</t>
  </si>
  <si>
    <t>Header female, 2x18p, pitch 2,54mm, goldplated, angled</t>
  </si>
  <si>
    <t>MPE1151003</t>
  </si>
  <si>
    <t>Header female, 1x3p, pitch 2,54mm, goldplated, straight</t>
  </si>
  <si>
    <t>MPE1151012</t>
  </si>
  <si>
    <t>Header female, 1x12p, pitch 2,54mm, goldplated, straight</t>
  </si>
  <si>
    <t>MPE1151013</t>
  </si>
  <si>
    <t>Header female, 1x13p, pitch 2,54mm, goldplated, straight</t>
  </si>
  <si>
    <t>MPE1153072</t>
  </si>
  <si>
    <t>Header female, 2x36p, pitch 2,54mm, goldplated, straight</t>
  </si>
  <si>
    <t>MPE1492002F0</t>
  </si>
  <si>
    <t>MPE Jumper 2,54mm black</t>
  </si>
  <si>
    <t>MPE1494002F0</t>
  </si>
  <si>
    <t>MPE Jumper 2,54mm black, with grip</t>
  </si>
  <si>
    <t>MPR-10</t>
  </si>
  <si>
    <t>Metal Oxide Film resistor, 10ohm, 0,1%,  0,6W</t>
  </si>
  <si>
    <t>MPR-100</t>
  </si>
  <si>
    <t>Metal Oxide Film resistor, 100ohm, 0,1%,  0,6W</t>
  </si>
  <si>
    <t>MPR-100k</t>
  </si>
  <si>
    <t>Metal Oxide Film resistor, 100kohm, 0,1%,  0,6W</t>
  </si>
  <si>
    <t>MPR-10k0</t>
  </si>
  <si>
    <t>Metal Oxide Film resistor, 10k00ohm, 0,1%,  0,6W</t>
  </si>
  <si>
    <t>MPR-130</t>
  </si>
  <si>
    <t>Metal Oxide Film resistor, 130ohm, 0,1%,  0,6W</t>
  </si>
  <si>
    <t>MPR-1k00</t>
  </si>
  <si>
    <t>Metal Oxide Film resistor, 1k00ohm, 0,1%,  0,6W</t>
  </si>
  <si>
    <t>MPR-1k21</t>
  </si>
  <si>
    <t>Metal Oxide Film resistor, 1k21ohm, 0,1%,  0,6W</t>
  </si>
  <si>
    <t>mpr-1k50</t>
  </si>
  <si>
    <t>Metal Oxide Film resistor, 1k50ohm, 0,1%,  0,6W</t>
  </si>
  <si>
    <t>MPR-20k</t>
  </si>
  <si>
    <t>Metal Oxide Film resistor, 20kohm, 0,1%,  0,6W</t>
  </si>
  <si>
    <t>MPR-220</t>
  </si>
  <si>
    <t>Metal Oxide Film resistor, 220ohm, 0,1%,  0,6W</t>
  </si>
  <si>
    <t>MPR-22R1</t>
  </si>
  <si>
    <t>Metal Oxide Film resistor, 22,1ohm, 0,1%,  0,6W</t>
  </si>
  <si>
    <t>MPR-2k20</t>
  </si>
  <si>
    <t>Metal Oxide Film resistor, 2k20ohm, 0,1%,  0,6W</t>
  </si>
  <si>
    <t>MPR-330</t>
  </si>
  <si>
    <t>Metal Oxide Film resistor, 330ohm, 0,1%,  0,6W</t>
  </si>
  <si>
    <t>MPR-33k00</t>
  </si>
  <si>
    <t>Metal Oxide Film resistor, 33k00ohm, 0,1%,  0,6W</t>
  </si>
  <si>
    <t>MPR-390</t>
  </si>
  <si>
    <t>Metal Oxide Film resistor, 390ohm, 0,1%,  0,6W</t>
  </si>
  <si>
    <t>MPR-390k</t>
  </si>
  <si>
    <t>Metal Oxide Film resistor, 390kohm, 0,1%,  0,6W</t>
  </si>
  <si>
    <t>MPR-430k</t>
  </si>
  <si>
    <t>Metal Oxide Film resistor, 430kohm, 0,1%,  0,6W</t>
  </si>
  <si>
    <t>MPR-43k0</t>
  </si>
  <si>
    <t>Metal Oxide Film resistor, 43,0kohm, 0,1%,  0,6W</t>
  </si>
  <si>
    <t>MPR-470</t>
  </si>
  <si>
    <t>Metal Oxide Film resistor, 470ohm, 0,1%,  0,6W</t>
  </si>
  <si>
    <t>MPR-4k7</t>
  </si>
  <si>
    <t>Metal Oxide Film resistor, 4,7kohm, 0,1%,  0,6W</t>
  </si>
  <si>
    <t>MPR-4k70</t>
  </si>
  <si>
    <t>Metal Oxide Film resistor, 4k70ohm, 0,1%,  0,6W</t>
  </si>
  <si>
    <t>MPR-75k00</t>
  </si>
  <si>
    <t>Metal Oxide Film resistor, 75k00ohm, 0,1%,  0,6W</t>
  </si>
  <si>
    <t>MPR-91k00</t>
  </si>
  <si>
    <t>Metal Oxide Film resistor, 91k00ohm, 0,1%,  0,6W</t>
  </si>
  <si>
    <t>MPSA25</t>
  </si>
  <si>
    <t>MUNDORF MPSA, 25mm adhesive ring 3M</t>
  </si>
  <si>
    <t>MPSA30</t>
  </si>
  <si>
    <t>MUNDORF MPSA, 30mm adhesive ring 3M</t>
  </si>
  <si>
    <t>MPSA35</t>
  </si>
  <si>
    <t>MUNDORF MPSA, 35mm adhesive ring 3M</t>
  </si>
  <si>
    <t>MR10-0,10</t>
  </si>
  <si>
    <t>MUNDORF MR10, 0,1ohm metal film resistor 10W  O.O.P.</t>
  </si>
  <si>
    <t>MR10-0,15</t>
  </si>
  <si>
    <t>MUNDORF MR10, 0,15ohm metal film resistor 10W O.O.P.</t>
  </si>
  <si>
    <t>MR10-0,22</t>
  </si>
  <si>
    <t>MUNDORF MR10, 0,22ohm metal film resistor 10W O.O.P.</t>
  </si>
  <si>
    <t>MR10-0,27</t>
  </si>
  <si>
    <t>MUNDORF MR10, 0,27ohm metal film resistor 10W O.O.P.</t>
  </si>
  <si>
    <t>MR10-0,33</t>
  </si>
  <si>
    <t>MUNDORF MR10, 0,33ohm metal film resistor 10W O.O.P.</t>
  </si>
  <si>
    <t>MR10-0,39</t>
  </si>
  <si>
    <t>MUNDORF MR10, 0,39ohm metal film resistor 10W O.O.P.</t>
  </si>
  <si>
    <t>MR10-0,47</t>
  </si>
  <si>
    <t>MUNDORF MR10, 0,47ohm metal film resistor 10W  O.O.P.</t>
  </si>
  <si>
    <t>MR10-0,56</t>
  </si>
  <si>
    <t>MUNDORF MR10, 0,56ohm metal film resistor 10W  O.O.P.</t>
  </si>
  <si>
    <t>MR10-0,68</t>
  </si>
  <si>
    <t>MUNDORF MR10, 0,68ohm metal film resistor 10W  O.O.P.</t>
  </si>
  <si>
    <t>MR10-0,82</t>
  </si>
  <si>
    <t>MUNDORF MR10, 0,82ohm metal film resistor 10W  O.O.P.</t>
  </si>
  <si>
    <t>MR10-1,0</t>
  </si>
  <si>
    <t>MUNDORF MR10, 1,0ohm metal film resistor 10W</t>
  </si>
  <si>
    <t>MR10-1,2</t>
  </si>
  <si>
    <t>MUNDORF MR10, 1,2ohm metal film resistor 10W</t>
  </si>
  <si>
    <t>MR10-1,8</t>
  </si>
  <si>
    <t>MUNDORF MR10, 1,8ohm metal film resistor 10W</t>
  </si>
  <si>
    <t>MR10-18</t>
  </si>
  <si>
    <t>MUNDORF MR10, 18ohm metal film resistor 10W</t>
  </si>
  <si>
    <t>MR10-2,2</t>
  </si>
  <si>
    <t>MUNDORF MR10, 2,2ohm Metal Oxide Film resistor 10W</t>
  </si>
  <si>
    <t>MR10-2,7</t>
  </si>
  <si>
    <t>MUNDORF MR10, 2,7ohm Metal Oxide Film resistor 10W</t>
  </si>
  <si>
    <t>MR10-22</t>
  </si>
  <si>
    <t>MUNDORF MR10, 22ohm metal film resistor 10W</t>
  </si>
  <si>
    <t>MR10-3,3</t>
  </si>
  <si>
    <t>MUNDORF MR10, 3,3ohm metal film resistor 10W</t>
  </si>
  <si>
    <t>MR10-33</t>
  </si>
  <si>
    <t>MUNDORF MR10, 33ohm metal oxide film resistor 10W</t>
  </si>
  <si>
    <t>MR10-39</t>
  </si>
  <si>
    <t>MUNDORF MR10, 39ohm metal oxide film resistor 10W</t>
  </si>
  <si>
    <t>MR10-47</t>
  </si>
  <si>
    <t>MUNDORF MR10, 47ohm metal film resistor 10W</t>
  </si>
  <si>
    <t>MR10-5,6</t>
  </si>
  <si>
    <t>MUNDORF MR10, 5,6ohm metal oxide film resistor 10W</t>
  </si>
  <si>
    <t>MR3-0,10</t>
  </si>
  <si>
    <t>MUNDORF MR3, 0,10ohm Metal Oxide film resistor, 2,5W</t>
  </si>
  <si>
    <t>MR3-0,15</t>
  </si>
  <si>
    <t>MUNDORF MR3, 0,15ohm Metal Oxide film resistor, 2,5W</t>
  </si>
  <si>
    <t>MR3-0,33</t>
  </si>
  <si>
    <t>MUNDORF MR3, 0,33ohm Metal Oxide film resistor, 2,5W</t>
  </si>
  <si>
    <t>MR3-0,47</t>
  </si>
  <si>
    <t>MUNDORF MR3, 0,47ohm Metal Oxide film resistor, 2,5W</t>
  </si>
  <si>
    <t>MR3-0,68</t>
  </si>
  <si>
    <t>MUNDORF MR3, 0,68ohm Metal Oxide film resistor, 2,5W</t>
  </si>
  <si>
    <t>MR3-0,82</t>
  </si>
  <si>
    <t>MUNDORF MR3, 0,82ohm Metal Oxide film resistor, 2,5W</t>
  </si>
  <si>
    <t>MR3-1,2</t>
  </si>
  <si>
    <t>MUNDORF MR3, 1,2ohm Metal Oxide film resistor, 2,5W</t>
  </si>
  <si>
    <t>MR3-1,5</t>
  </si>
  <si>
    <t>MUNDORF MR3, 1,5ohm Metal Oxide film resistor, 2,5W</t>
  </si>
  <si>
    <t>MR3-1,8</t>
  </si>
  <si>
    <t>MUNDORF MR3, 1,8ohm Metal Oxide film resistor, 2,5W</t>
  </si>
  <si>
    <t>MR3-12</t>
  </si>
  <si>
    <t>MUNDORF MR3, 12ohm Metal Oxide film resistor, 2,5W</t>
  </si>
  <si>
    <t>MR3-15</t>
  </si>
  <si>
    <t>MUNDORF MR3, 15ohm Metal Oxide film resistor, 2,5W</t>
  </si>
  <si>
    <t>MR3-18</t>
  </si>
  <si>
    <t>MUNDORF MR3, 18ohm Metal Oxide film resistor, 2,5W</t>
  </si>
  <si>
    <t>MR3-2,2</t>
  </si>
  <si>
    <t>MUNDORF MR3, 2,2ohm Metal Oxide film resistor, 2,5W</t>
  </si>
  <si>
    <t>MR3-2,7</t>
  </si>
  <si>
    <t>MUNDORF MR3, 2,7ohm Metal Oxide film resistor, 2,5W</t>
  </si>
  <si>
    <t>MR3-22</t>
  </si>
  <si>
    <t>MUNDORF MR3, 22ohm Metal Oxide film resistor, 2,5W</t>
  </si>
  <si>
    <t>MR3-27</t>
  </si>
  <si>
    <t>MUNDORF MR3, 27ohm Metal Oxide film resistor, 2,5W</t>
  </si>
  <si>
    <t>MR3-3,3</t>
  </si>
  <si>
    <t>MUNDORF MR3, 3,3ohm Metal Oxide film resistor, 2,5W</t>
  </si>
  <si>
    <t>MR3-3,9</t>
  </si>
  <si>
    <t>MUNDORF MR3, 3,9ohm Metal Oxide film resistor, 2,5W</t>
  </si>
  <si>
    <t>MR3-33</t>
  </si>
  <si>
    <t>MUNDORF MR3, 33ohm Metal Oxide film resistor, 2,5W</t>
  </si>
  <si>
    <t>MR3-4,7</t>
  </si>
  <si>
    <t>MUNDORF MR3, 4,7ohm Metal Oxide film resistor, 2,5W</t>
  </si>
  <si>
    <t>MR3-5,6</t>
  </si>
  <si>
    <t>MUNDORF MR3, 5,6ohm Metal Oxide film resistor, 2,5W</t>
  </si>
  <si>
    <t>MR3-6,8</t>
  </si>
  <si>
    <t>MUNDORF MR3, 6,8ohm Metal Oxide film resistor, 2,5W</t>
  </si>
  <si>
    <t>MR3-8,2</t>
  </si>
  <si>
    <t>MUNDORF MR3, ohm Metal Oxide film resistor, 2,5W</t>
  </si>
  <si>
    <t>MR5-0,10</t>
  </si>
  <si>
    <t>MUNDORF MR5, 0,10ohm Metal Oxide film resistor, 5W</t>
  </si>
  <si>
    <t>MR5-0,33</t>
  </si>
  <si>
    <t>MUNDORF MR5, 0,33ohm Metal Oxide film resistor, 5W</t>
  </si>
  <si>
    <t>MR5-0,47</t>
  </si>
  <si>
    <t>MUNDORF MR5, 0,47ohm Metal Oxide film resistor, 5W</t>
  </si>
  <si>
    <t>MR5-0,68</t>
  </si>
  <si>
    <t>MUNDORF MR5, 0,68ohm Metal Oxide film resistor, 5W</t>
  </si>
  <si>
    <t>MR5-0,82</t>
  </si>
  <si>
    <t>MUNDORF MR5, 0,82ohm Metal Oxide film resistor, 5W</t>
  </si>
  <si>
    <t>MR5-1,0</t>
  </si>
  <si>
    <t>MUNDORF MR5, 1,0ohm metal oxide film resistor, 5W</t>
  </si>
  <si>
    <t>MR5-1,2</t>
  </si>
  <si>
    <t>MUNDORF MR5, 1,2ohm metal oxide film resistor, 5W</t>
  </si>
  <si>
    <t>MR5-1,5</t>
  </si>
  <si>
    <t>MUNDORF MR5, 1,5ohm metal oxide film resistor, 5W</t>
  </si>
  <si>
    <t>MR5-10</t>
  </si>
  <si>
    <t>MUNDORF MR5, 10ohm metal oxide film resistor, 5W</t>
  </si>
  <si>
    <t>MR5-12</t>
  </si>
  <si>
    <t>MUNDORF MR5, 12ohm metal oxide film resistor, 5W</t>
  </si>
  <si>
    <t>MR5-15</t>
  </si>
  <si>
    <t>MUNDORF MR5, 15ohm metal oxide film resistor, 5W</t>
  </si>
  <si>
    <t>MR5-18</t>
  </si>
  <si>
    <t>MUNDORF MR5, 18ohm metal oxide film resistor, 5W</t>
  </si>
  <si>
    <t>MR5-2,7</t>
  </si>
  <si>
    <t>MUNDORF MR5, 2,7ohm metal oxide film resistor, 5W</t>
  </si>
  <si>
    <t>MR5-22</t>
  </si>
  <si>
    <t>MUNDORF MR5, 22ohm metal oxide film resistor, 5W</t>
  </si>
  <si>
    <t>MR5-27</t>
  </si>
  <si>
    <t>MUNDORF MR5, 27ohm metal oxide film resistor, 5W</t>
  </si>
  <si>
    <t>MR5-3,3</t>
  </si>
  <si>
    <t>MUNDORF MR5, 3,3ohm metal oxide film resistor, 5W</t>
  </si>
  <si>
    <t>MR5-3,9</t>
  </si>
  <si>
    <t>MUNDORF MR5, 3,9ohm metal oxide film resistor, 5W</t>
  </si>
  <si>
    <t>MR5-33</t>
  </si>
  <si>
    <t>MUNDORF MR5, 33ohm metal oxide film resistor, 5W</t>
  </si>
  <si>
    <t>MR5-39</t>
  </si>
  <si>
    <t>MUNDORF MR5, 39ohm metal oxide film resistor, 5W</t>
  </si>
  <si>
    <t>MR5-4,7</t>
  </si>
  <si>
    <t>MUNDORF MR5, 4,7ohm metal oxide film resistor, 5W</t>
  </si>
  <si>
    <t>MR5-47</t>
  </si>
  <si>
    <t>MUNDORF MR5, 47ohm metal oxide film resistor, 5W</t>
  </si>
  <si>
    <t>MR5-56</t>
  </si>
  <si>
    <t>MUNDORF MR5, 56ohm metal oxide film resistor, 5W</t>
  </si>
  <si>
    <t>MR5-6,8</t>
  </si>
  <si>
    <t>MUNDORF MR5, 6,8ohm metal oxide film resistor, 5W</t>
  </si>
  <si>
    <t>MR5-8,2</t>
  </si>
  <si>
    <t>MUNDORF MR5, 8,2ohm metal oxide film resistor, 5W</t>
  </si>
  <si>
    <t>MREC10-3,9</t>
  </si>
  <si>
    <t>MUNDORF MREC10, 3,9Ω, ±2%, 10W, wirewound resistor</t>
  </si>
  <si>
    <t>MREC10-4,7</t>
  </si>
  <si>
    <t>MUNDORF MREC10, 4,7Ω, ±2%, 10W, wirewound resistor</t>
  </si>
  <si>
    <t>MREC10-8,2</t>
  </si>
  <si>
    <t>MUNDORF MREC10, 8,2Ω, ±2%, 10W, wirewound resistor</t>
  </si>
  <si>
    <t>MRES20-0,10</t>
  </si>
  <si>
    <t>MRES20-0,22</t>
  </si>
  <si>
    <t>MRES20-0,33</t>
  </si>
  <si>
    <t>MRES20-0,68</t>
  </si>
  <si>
    <t>MUNDORF MRES20, 1.0ohm Supreme resistor, 20W</t>
  </si>
  <si>
    <t>MUNDORF MRES20, 1,2ohm Supreme resistor, 20W</t>
  </si>
  <si>
    <t>MUNDORF MRES20, 1,8ohm Supreme resistor, 20W</t>
  </si>
  <si>
    <t>MUNDORF MRES20, 10ohm Supreme resistor, 20W</t>
  </si>
  <si>
    <t>MUNDORF MRES20, 15ohm Supreme resistor, 20W</t>
  </si>
  <si>
    <t>MUNDORF MRES20, 2,2ohm Supreme resistor, 20W</t>
  </si>
  <si>
    <t>MUNDORF MRES20, 2,7ohm Supreme resistor, 20W</t>
  </si>
  <si>
    <t>MUNDORF MRES20, 3,3ohm Supreme resistor, 20W</t>
  </si>
  <si>
    <t>MUNDORF MRES20, 5,6ohm Supreme resistor, 20W</t>
  </si>
  <si>
    <t>MUNDORF MRES20, 8,2ohm Supreme resistor, 20W</t>
  </si>
  <si>
    <t>MREU30-0,01</t>
  </si>
  <si>
    <t>MUNDORF MREU30, 0,01Ω, ±1%, 3/30W, TO247 foil resistor</t>
  </si>
  <si>
    <t>MREU30-0,12</t>
  </si>
  <si>
    <t>MUNDORF MREU30, 0,12Ω, ±1%, 3/30W, TO247 foil resistor</t>
  </si>
  <si>
    <t>MREU30-MPSA</t>
  </si>
  <si>
    <t>MUNDORF MREU30, insulating pad</t>
  </si>
  <si>
    <t>MSOL-010</t>
  </si>
  <si>
    <t>MUNDORF MSOL, MSolder Sn 99,0%, Cu 1,0%, 240°. 10gramms</t>
  </si>
  <si>
    <t>MZF4019</t>
  </si>
  <si>
    <t>MONACOR MZF-4019, Recessed head wood screws, 4x19mm, 100pc</t>
  </si>
  <si>
    <t>MZF4025</t>
  </si>
  <si>
    <t>MONACOR MZF-4025, Recessed head wood screws, 4x25mm, 100pc</t>
  </si>
  <si>
    <t>MZF8605</t>
  </si>
  <si>
    <t>MONACOR MZF-8605, Speaker mounting set, 8 sets</t>
  </si>
  <si>
    <t>MZF8614</t>
  </si>
  <si>
    <t>MONACOR MZF-8614, Hexagon socket wood screws. 4x16mm, 16pc</t>
  </si>
  <si>
    <t>MZF8616</t>
  </si>
  <si>
    <t>MONACOR MZF-8616, Hexagon socket wood screws, 16pc</t>
  </si>
  <si>
    <t>NE5532</t>
  </si>
  <si>
    <t>NE5532, dual Opamp, high quality audio, DIL8</t>
  </si>
  <si>
    <t>NE5532A</t>
  </si>
  <si>
    <t>NE5532A, dual Opamp, high grade audio, DIL8</t>
  </si>
  <si>
    <t>NEOZED16</t>
  </si>
  <si>
    <t>AHP ceramic fuse, 16A/250V</t>
  </si>
  <si>
    <t>NEOZED20</t>
  </si>
  <si>
    <t>AHP ceramic fuse, 20A/250V</t>
  </si>
  <si>
    <t>NEOZED35</t>
  </si>
  <si>
    <t>AHP ceramic fuse, 35A/250V</t>
  </si>
  <si>
    <t>NHG50-3300</t>
  </si>
  <si>
    <t>PANASONIC NHG 3300uF/50V, radial capacitor, Ø18mm, pitch 7,5mm</t>
  </si>
  <si>
    <t>NHG50-470</t>
  </si>
  <si>
    <t>PANASONIC NHG 470uF/50V, radial capacitor, Ø12,5mm, pitch 5mm</t>
  </si>
  <si>
    <t>NP0/0603-22p</t>
  </si>
  <si>
    <t>NP0 G0603, 22pF Capacitor, SMD, 5%, NP0</t>
  </si>
  <si>
    <t>NP0/0805-220</t>
  </si>
  <si>
    <t>Ceramic capacitor, SMD 0805, 220pF, 100V, 5%, MLCC, NP0</t>
  </si>
  <si>
    <t>NP0/1206-22p</t>
  </si>
  <si>
    <t>RND NP0 G1206, 22pF Capacitor, SMD, 5%, NP0</t>
  </si>
  <si>
    <t>NP0/1206-470p</t>
  </si>
  <si>
    <t>RND NP0 G1206, 470pF Capacitor, SMD, 5%, NP0</t>
  </si>
  <si>
    <t>NP0/1206-47p</t>
  </si>
  <si>
    <t>RND NP0 G1206, 47pF Capacitor, SMD, 5%, NP0</t>
  </si>
  <si>
    <t>ODAM630-0,47</t>
  </si>
  <si>
    <t>VH-Audio ODAM, 0,47uF/630V capacitor, 5%</t>
  </si>
  <si>
    <t>ODAM630-2,2</t>
  </si>
  <si>
    <t>VH-Audio ODAM, 2,2uF/630V capacitor, 5%</t>
  </si>
  <si>
    <t>OPA134PA</t>
  </si>
  <si>
    <t>TI OPA134PA audiophile opamp, DIP8</t>
  </si>
  <si>
    <t>OPA134UA</t>
  </si>
  <si>
    <t>TI OPA134UA opamp, SO8</t>
  </si>
  <si>
    <t>OPA2134PA</t>
  </si>
  <si>
    <t>TI OPA2134PA audiophile dual opamp, DIP8</t>
  </si>
  <si>
    <t>OPA2134UA</t>
  </si>
  <si>
    <t>TI OPA2134UA dual opamp, SO8</t>
  </si>
  <si>
    <t>P140-0,56</t>
  </si>
  <si>
    <t>MUNDORF P140, 0,56mH Aronit cored coil, wire Ø1.4mm</t>
  </si>
  <si>
    <t>P65103</t>
  </si>
  <si>
    <t>HARTMAN P65 103, hexadecimal rotary switch, SMD</t>
  </si>
  <si>
    <t>P97</t>
  </si>
  <si>
    <t>TEKRAM P-97, VU-meter -50/+3dB, 0dB=120W, black with blue text, backlight</t>
  </si>
  <si>
    <t>PE3-10</t>
  </si>
  <si>
    <t>Spacer 10mm, M3, Ø6mm, PE black</t>
  </si>
  <si>
    <t>PE3-3</t>
  </si>
  <si>
    <t>Spacer 3mm, M3, Ø6mm, PE black</t>
  </si>
  <si>
    <t>PE3-5</t>
  </si>
  <si>
    <t>Spacer 5mm, M3, Ø6mm, PE black</t>
  </si>
  <si>
    <t>PE4-10</t>
  </si>
  <si>
    <t>Spacer 10mm, M4, Ø8mm, PE black</t>
  </si>
  <si>
    <t>PE4-15</t>
  </si>
  <si>
    <t>Spacer 15mm, M4, Ø8mm, PE black</t>
  </si>
  <si>
    <t>PE4-20</t>
  </si>
  <si>
    <t>Spacer 20mm, M4, Ø8mm, PE black</t>
  </si>
  <si>
    <t>PE4-3</t>
  </si>
  <si>
    <t>Spacer 3mm, M4, Ø8mm, PE black</t>
  </si>
  <si>
    <t>PE4-30</t>
  </si>
  <si>
    <t>Spacer 30mm, M4, Ø8mm, PE black</t>
  </si>
  <si>
    <t>PE4-5</t>
  </si>
  <si>
    <t>Spacer 5mm, M4, Ø8mm, PE black</t>
  </si>
  <si>
    <t>PESD15VL2BT</t>
  </si>
  <si>
    <t>NEXPERIA PESD15VL2BT, 15V TVS diode, DO</t>
  </si>
  <si>
    <t>PET1812/100-100</t>
  </si>
  <si>
    <t>PET1812 100nF/100V, PET foil capacitor, SMD</t>
  </si>
  <si>
    <t>PL112000</t>
  </si>
  <si>
    <t>Fuseholder, PCB mount, for 5x20mm fuses</t>
  </si>
  <si>
    <t>PL122000</t>
  </si>
  <si>
    <t>Fuseholder, PCB mount, vertical, pitch 8mm, for 5x20mm fuses</t>
  </si>
  <si>
    <t>PLFPG240</t>
  </si>
  <si>
    <t>Fuseholder, chassis mount, for 5x20mm fuses</t>
  </si>
  <si>
    <t>PLOGD</t>
  </si>
  <si>
    <t>Fuseholder, PCB mount, for Ø5 and Ø6mm fuses</t>
  </si>
  <si>
    <t>PLOGN22,5</t>
  </si>
  <si>
    <t>SCHURTER PL OGN-22,5, fuse holder for 5x20mm fuses, 10A max., pitch 22,5mm</t>
  </si>
  <si>
    <t>PLOGNA</t>
  </si>
  <si>
    <t>SCHURTER dustcap for PL OGN fuse holders, transparent</t>
  </si>
  <si>
    <t>PLOGNSMD</t>
  </si>
  <si>
    <t>SCHURTER PL OGN-SMD, fuse holder for 5x20mm fuses, SMD</t>
  </si>
  <si>
    <t>PLUS1200-0,22</t>
  </si>
  <si>
    <t>POT6SLOG-10k</t>
  </si>
  <si>
    <t>PIHER potentiometer, 2x 10k log, 6mm</t>
  </si>
  <si>
    <t>PR02-15</t>
  </si>
  <si>
    <t>VISHAY PR02, 15ohms MOX resistor, 5%, 2W</t>
  </si>
  <si>
    <t>PRECIDIP/MAG-1x5</t>
  </si>
  <si>
    <t>Preci-Dip 803 Series, 1x5 Way, 2.54mm pitch, male header, angled, 3A/contact</t>
  </si>
  <si>
    <t>PT10L-500k</t>
  </si>
  <si>
    <t>PIHER trimmer 10mm, 500k, flat</t>
  </si>
  <si>
    <t>PTC10LV1502A</t>
  </si>
  <si>
    <t>PIHER Trimmer, 5kohm, sealed</t>
  </si>
  <si>
    <t>PTF18SMD</t>
  </si>
  <si>
    <t>Fuse holder for 5x20mm, SMD</t>
  </si>
  <si>
    <t>PWR163DE-15</t>
  </si>
  <si>
    <t>BOURNS PWR163, 15ohms, 1%, 25W, D2pak SMD resistor</t>
  </si>
  <si>
    <t>PWR163FE-0,10</t>
  </si>
  <si>
    <t>BOURNS PWR163, 0,10ohms, 1%, 25W, D2pak SMD resistor</t>
  </si>
  <si>
    <t>PWR163FE-15</t>
  </si>
  <si>
    <t>PWR163FE-150</t>
  </si>
  <si>
    <t>BOURNS PWR163, 150ohms, 1%, 25W, D2pak SMD resistor</t>
  </si>
  <si>
    <t>PWR163FE-200</t>
  </si>
  <si>
    <t>BOURNS PWR163, 200ohms, 1%, 25W, D2pak SMD resistor</t>
  </si>
  <si>
    <t>PWR163FE-75</t>
  </si>
  <si>
    <t>BOURNS PWR163, 75ohms, 1%, 25W, D2pak SMD resistor</t>
  </si>
  <si>
    <t>PWR163JE-0,05</t>
  </si>
  <si>
    <t>BOURNS PWR163, 0,05ohms, 5%, 25W, D2pak SMD resistor</t>
  </si>
  <si>
    <t>PWR163JE-100</t>
  </si>
  <si>
    <t>BOURNS PWR163, 100ohms, 5%, 25W, D2pak SMD resistor</t>
  </si>
  <si>
    <t>PWR163JE-15</t>
  </si>
  <si>
    <t>BOURNS PWR163, 15ohms, 5%, 25W, D2pak SMD resistor</t>
  </si>
  <si>
    <t>PWR163OJ-75</t>
  </si>
  <si>
    <t>BOURNS PWR163, 75ohms, 5%, 25W, D2pak SMD resistor</t>
  </si>
  <si>
    <t>PWR4412/5-0,05</t>
  </si>
  <si>
    <t>BOURNS PWR4412, bare metal current sense resistor, 0,05R, 5W, 1%</t>
  </si>
  <si>
    <t>PWR4412/5-0,10</t>
  </si>
  <si>
    <t>BOURNS PWR4412, bare metal current sense resistor, 0,10R, 5W, 1%</t>
  </si>
  <si>
    <t>Q2-10</t>
  </si>
  <si>
    <t>Q2-12</t>
  </si>
  <si>
    <t>Q2-15</t>
  </si>
  <si>
    <t>Q2-2,2</t>
  </si>
  <si>
    <t>Q2-2,7</t>
  </si>
  <si>
    <t>Q2-3,3</t>
  </si>
  <si>
    <t>Q2-33</t>
  </si>
  <si>
    <t>Q2-4,7</t>
  </si>
  <si>
    <t>Q2-6,8</t>
  </si>
  <si>
    <t>INTERTECHNIK Q2/6.80/250, Q2 MKP foil capacitor, 6,8uF, 250V, 5%</t>
  </si>
  <si>
    <t>Q2-8,2</t>
  </si>
  <si>
    <t>INTERTECHNIK Q2/8.2/250, Q2 MKP foil capacitor, 8,2uF, 250V, 5%</t>
  </si>
  <si>
    <t>Q4-10</t>
  </si>
  <si>
    <t>Q4-50</t>
  </si>
  <si>
    <t>Q4-8,2</t>
  </si>
  <si>
    <t>Q6-0,22</t>
  </si>
  <si>
    <t>Q6-0,68</t>
  </si>
  <si>
    <t>Q6-22</t>
  </si>
  <si>
    <t>Q6-3,9</t>
  </si>
  <si>
    <t>QS4-0,33</t>
  </si>
  <si>
    <t>QS4-47</t>
  </si>
  <si>
    <t>QS4-5,6</t>
  </si>
  <si>
    <t>QS6-0,56</t>
  </si>
  <si>
    <t>QS6-0,82</t>
  </si>
  <si>
    <t>R1206-0</t>
  </si>
  <si>
    <t>SMD resistor, 0R, 250mW, 1%, type 1206, for bridge connection</t>
  </si>
  <si>
    <t>R1206-1k0</t>
  </si>
  <si>
    <t>SMD resistor, 1k0, 125mW, 1%, type 1206</t>
  </si>
  <si>
    <t>R1206-1k69</t>
  </si>
  <si>
    <t>SMD resistor, 1k69, 125mW, 1%, type 1206</t>
  </si>
  <si>
    <t>R1206-240</t>
  </si>
  <si>
    <t>SMD resistor, 240R, 125mW, 1%, type 1206</t>
  </si>
  <si>
    <t>R25-1,0</t>
  </si>
  <si>
    <t>MUNDORF R25, 1,0ohm ceramic wirewound resistor, 25W</t>
  </si>
  <si>
    <t>R25-1,2</t>
  </si>
  <si>
    <t>MUNDORF R25, 1,2ohm ceramic wirewound resistor, 25W</t>
  </si>
  <si>
    <t>R25-1,5</t>
  </si>
  <si>
    <t>MUNDORF R25, 1,5ohm ceramic wirewound resistor, 25W</t>
  </si>
  <si>
    <t>R25-1,8</t>
  </si>
  <si>
    <t>MUNDORF R25, 1,8ohm ceramic wirewound resistor, 25W</t>
  </si>
  <si>
    <t>R25-10</t>
  </si>
  <si>
    <t>MUNDORF R25, 10ohm ceramic wirewound resistor, 25W</t>
  </si>
  <si>
    <t>R25-12</t>
  </si>
  <si>
    <t>MUNDORF R25, 12ohm ceramic wirewound resistor, 25W</t>
  </si>
  <si>
    <t>R25-15</t>
  </si>
  <si>
    <t>MUNDORF R25, 15ohm ceramic wirewound resistor, 25W</t>
  </si>
  <si>
    <t>R25-18</t>
  </si>
  <si>
    <t>MUNDORF R25, 18ohm ceramic wirewound resistor, 25W</t>
  </si>
  <si>
    <t>R25-2,2</t>
  </si>
  <si>
    <t>MUNDORF R25, 2,2ohm ceramic wirewound resistor, 25W</t>
  </si>
  <si>
    <t>R25-2,7</t>
  </si>
  <si>
    <t>MUNDORF R25, 2,7ohm ceramic wirewound resistor, 25W</t>
  </si>
  <si>
    <t>R25-22</t>
  </si>
  <si>
    <t>MUNDORF R25, 22ohm ceramic wirewound resistor, 25W</t>
  </si>
  <si>
    <t>R25-27</t>
  </si>
  <si>
    <t>MUNDORF R25, 27ohm ceramic wirewound resistor, 25W</t>
  </si>
  <si>
    <t>R25-3,9</t>
  </si>
  <si>
    <t>MUNDORF R25, 3,9ohm ceramic wirewound resistor, 25W</t>
  </si>
  <si>
    <t>R25-33</t>
  </si>
  <si>
    <t>MUNDORF R25, 33ohm ceramic wirewound resistor, 25W</t>
  </si>
  <si>
    <t>R25-39</t>
  </si>
  <si>
    <t>MUNDORF R25, 39ohm ceramic wirewound resistor, 25W</t>
  </si>
  <si>
    <t>R25-4,7</t>
  </si>
  <si>
    <t>MUNDORF R25, 4,7ohm ceramic wirewound resistor, 25W</t>
  </si>
  <si>
    <t>R25-6,8</t>
  </si>
  <si>
    <t>MUNDORF R25, 6,8ohm ceramic wirewound resistor, 25W</t>
  </si>
  <si>
    <t>RAD63-220</t>
  </si>
  <si>
    <t>Elctrolytic capacitor, 220uF/63V, Ø10mm, pitch 5mm, 85ºC, 2000h</t>
  </si>
  <si>
    <t>RDC4072D15</t>
  </si>
  <si>
    <t>XP DC/DC converter, 36-140Vdc &gt; ±15V/1,35A, 40W</t>
  </si>
  <si>
    <t>REF600-4,7</t>
  </si>
  <si>
    <t>RH10/100</t>
  </si>
  <si>
    <t>RIKE.S-0,010</t>
  </si>
  <si>
    <t>RIKE S-Cap, 0,010uF, 600Vdc oilpaper capacitor</t>
  </si>
  <si>
    <t>RIKE.S-0,022</t>
  </si>
  <si>
    <t>RIKE S-Cap, 0,022uF, 600Vdc oilpaper capacitor</t>
  </si>
  <si>
    <t>RIKE.S-0,047</t>
  </si>
  <si>
    <t>RIKE S-Cap, 0,047uF, 600Vdc oilpaper capacitor</t>
  </si>
  <si>
    <t>RIKE.S-1,5</t>
  </si>
  <si>
    <t>RIKE S-Cap, 1,5uF, 600Vdc oilpaper capacitor</t>
  </si>
  <si>
    <t>RIKE.S-12</t>
  </si>
  <si>
    <t>RIKE S-Cap, 12uF, 600Vdc oilpaper capacitor</t>
  </si>
  <si>
    <t>RIKE.S-15</t>
  </si>
  <si>
    <t>RIKE S-Cap, 15uF, 600Vdc oilpaper capacitor</t>
  </si>
  <si>
    <t>RIKE.S-2,7</t>
  </si>
  <si>
    <t>RIKE S-Cap, 2,7uF, 600Vdc oilpaper capacitor</t>
  </si>
  <si>
    <t>RIKE.S-3,3</t>
  </si>
  <si>
    <t>RIKE S-Cap, 3,3uF, 600Vdc oilpaper capacitor</t>
  </si>
  <si>
    <t>RIV263</t>
  </si>
  <si>
    <t>RIV463</t>
  </si>
  <si>
    <t>Faston Earth pin, 4-pole, 6,3mm</t>
  </si>
  <si>
    <t>RIVZN263</t>
  </si>
  <si>
    <t>Faston Earth pin, 2-pole, 6,3mm, tin plated</t>
  </si>
  <si>
    <t>RIVZN463</t>
  </si>
  <si>
    <t>Faston Earth pin, 4-pole, 6,3mm, tin plated</t>
  </si>
  <si>
    <t>RK27112LIN-100k</t>
  </si>
  <si>
    <t>ALPS High-end potentiometer, 2x 100k lin.</t>
  </si>
  <si>
    <t>RK27112LIN-100KC</t>
  </si>
  <si>
    <t>ALPS High-end potentiometer, 2x 100k lin., Centre pos.</t>
  </si>
  <si>
    <t>RK27112LIN-10k</t>
  </si>
  <si>
    <t>ALPS High-end potentiometer, 2x 10k lin.</t>
  </si>
  <si>
    <t>RK27112LIN-50k</t>
  </si>
  <si>
    <t>ALPS High-end potentiometer, 2x 50k lin.</t>
  </si>
  <si>
    <t>RK27112LOG-100k</t>
  </si>
  <si>
    <t>ALPS High-end potentiometer, 2x 100k log.</t>
  </si>
  <si>
    <t>RK27112LOG-50k</t>
  </si>
  <si>
    <t>ALPS High-end potentiometer, 2x 50k log.</t>
  </si>
  <si>
    <t>RN60D-10R0</t>
  </si>
  <si>
    <t>DALE RN60D, 10ohm MOX resistor, 1/4W, 1%</t>
  </si>
  <si>
    <t>RN60D-120R0</t>
  </si>
  <si>
    <t>DALE RN60D, 120ohm MOX resistor, 1/4W, 1%</t>
  </si>
  <si>
    <t>RN60D-12R1</t>
  </si>
  <si>
    <t>DALE RN60D, 12,1ohm MOX resistor, 1/4W, 1%</t>
  </si>
  <si>
    <t>RN60D-150R0</t>
  </si>
  <si>
    <t>DALE RN60D, 150ohm MOX resistor, 1/4W, 1%</t>
  </si>
  <si>
    <t>RN60D-15R0</t>
  </si>
  <si>
    <t>DALE RN60D, 15ohm MOX resistor, 1/4W, 1%</t>
  </si>
  <si>
    <t>RN60D-180R0</t>
  </si>
  <si>
    <t>DALE RN60D, 180ohm MOX resistor, 1/4W, 1%</t>
  </si>
  <si>
    <t>RN60D-1k00</t>
  </si>
  <si>
    <t>DALE RN60D, 1,0kohm MOX resistor, 1/4W, 1%</t>
  </si>
  <si>
    <t>RN60D-1k20</t>
  </si>
  <si>
    <t>DALE RN60D, 1,2kohm MOX resistor, 1/4W, 1%</t>
  </si>
  <si>
    <t>RN60D-1k50</t>
  </si>
  <si>
    <t>DALE RN60D, 1,5kohm MOX resistor, 1/4W, 1%</t>
  </si>
  <si>
    <t>RN60D-1k80</t>
  </si>
  <si>
    <t>DALE RN60D, 1,8kohm MOX resistor, 1/4W, 1%</t>
  </si>
  <si>
    <t>RN60D-1M00</t>
  </si>
  <si>
    <t>DALE RN60D, 1,0Mohm MOX resistor, 1/4W, 1%</t>
  </si>
  <si>
    <t>RN60D-1R0</t>
  </si>
  <si>
    <t>DALE RN60D, 1,00ohm MOX resistor, 1/4W, 1%</t>
  </si>
  <si>
    <t>RN60D-22R0</t>
  </si>
  <si>
    <t>DALE RN60, 22,0ohm MOX resistor, 1/4W, 1%</t>
  </si>
  <si>
    <t>RN60D-270R</t>
  </si>
  <si>
    <t>DALE RN60D, 270ohm MOX resistor, 1/4W, 1%</t>
  </si>
  <si>
    <t>RN60D-2k70</t>
  </si>
  <si>
    <t>DALE RN60D, 2,7kohm MOX resistor, 1/4W, 1%</t>
  </si>
  <si>
    <t>RN60D-30k0</t>
  </si>
  <si>
    <t>DALE RN60D, 30kohm MOX resistor, 1/4W, 1%</t>
  </si>
  <si>
    <t>RN60D-33k0</t>
  </si>
  <si>
    <t>DALE RN60D, 33kohm MOX resistor, 1/4W, 1%</t>
  </si>
  <si>
    <t>RN60D-33R2</t>
  </si>
  <si>
    <t>DALE RN60D, 33,2ohm MOX resistor, 1/4W, 1%</t>
  </si>
  <si>
    <t>RN60D-36k0</t>
  </si>
  <si>
    <t>DALE RN60D, 36kohm MOX resistor, 1/4W, 1%</t>
  </si>
  <si>
    <t>RN60D-390R</t>
  </si>
  <si>
    <t>DALE RN60D, 390ohm MOX resistor, 1/4W, 1%</t>
  </si>
  <si>
    <t>RN60D-39k0</t>
  </si>
  <si>
    <t>DALE RN60D, 39kohm MOX resistor, 1/4W, 1%</t>
  </si>
  <si>
    <t>RN60D-470R</t>
  </si>
  <si>
    <t>DALE RN60D, 470ohm MOX resistor, 1/4W, 1%</t>
  </si>
  <si>
    <t>RN60D-47k0</t>
  </si>
  <si>
    <t>DALE RN60D, 47kohm MOX resistor, 1/4W, 1%</t>
  </si>
  <si>
    <t>RN60D-47R0</t>
  </si>
  <si>
    <t>DALE RN60D, 47,0ohm MOX resistor, 1/4W, 1%</t>
  </si>
  <si>
    <t>RN60D-560R</t>
  </si>
  <si>
    <t>DALE RN60D, 560ohm MOX resistor, 1/4W, 1%</t>
  </si>
  <si>
    <t>RN60D-56R0</t>
  </si>
  <si>
    <t>DALE RN60D, 56,0ohm MOX resistor, 1/4W, 1%</t>
  </si>
  <si>
    <t>RN60D-5k60</t>
  </si>
  <si>
    <t>DALE RN60D, 5,60kohm MOX resistor, 1/4W, 1%</t>
  </si>
  <si>
    <t>RN60D-680R</t>
  </si>
  <si>
    <t>DALE RN60D, 680ohm MOX resistor, 1/4W, 1%</t>
  </si>
  <si>
    <t>RN60D-68R0</t>
  </si>
  <si>
    <t>DALE RN60D, 68ohm MOX resistor, 1/4W, 1%</t>
  </si>
  <si>
    <t>RN60D-6k81</t>
  </si>
  <si>
    <t>DALE RN60D, 6,81kohm MOX resistor, 1/4W, 1%</t>
  </si>
  <si>
    <t>RN60D-820R</t>
  </si>
  <si>
    <t>DALE RN60D, 820ohm MOX resistor, 1/4W, 1%</t>
  </si>
  <si>
    <t>RN60D-82R5</t>
  </si>
  <si>
    <t>DALE RN60D, 82,5ohm MOX resistor, 1/4W, 1%</t>
  </si>
  <si>
    <t>RN60D-8k20</t>
  </si>
  <si>
    <t>DALE RN60D, 8,20kohm MOX resistor, 1/4W, 1%</t>
  </si>
  <si>
    <t>RND205-00037</t>
  </si>
  <si>
    <t>9-pole screw terminal, PCB mount, pitch 5,0mm, 90º</t>
  </si>
  <si>
    <t>RND205-00048</t>
  </si>
  <si>
    <t>5-pole screw terminal, PCB mount, low profile,pitch 5,0mm, 90º</t>
  </si>
  <si>
    <t>RND205-00049</t>
  </si>
  <si>
    <t>6-pole screw terminal, PCB mount, low profile, pitch 5,0mm</t>
  </si>
  <si>
    <t>RND205-00052</t>
  </si>
  <si>
    <t>9-pole screw terminal, 250Vac, PCB mount, pitch 2,54mm,90º</t>
  </si>
  <si>
    <t>RND205-00059</t>
  </si>
  <si>
    <t>5-pole screw terminal, PCB mount, pitch 5,0mm, 45º</t>
  </si>
  <si>
    <t>RND3-4</t>
  </si>
  <si>
    <t>RND rotary switch, 4x 3 positions, 30º, solder</t>
  </si>
  <si>
    <t>RND63-10000</t>
  </si>
  <si>
    <t>RND ELP 10000uF/63V, radial capacitor, Ø35mm, pitch 10mm</t>
  </si>
  <si>
    <t>ROYALE700</t>
  </si>
  <si>
    <t>Royale 700 rubber 3560g/m² 44cm, soft rubber foam</t>
  </si>
  <si>
    <t>RS05</t>
  </si>
  <si>
    <t>RS0725</t>
  </si>
  <si>
    <t>RS0920</t>
  </si>
  <si>
    <t>RS210</t>
  </si>
  <si>
    <t>SCREW3,9/13</t>
  </si>
  <si>
    <t>Screw black, 3,9x13mm</t>
  </si>
  <si>
    <t>SCREW3,9/16</t>
  </si>
  <si>
    <t>Screw black, 3,9x16mm</t>
  </si>
  <si>
    <t>SCREW3,9/25</t>
  </si>
  <si>
    <t>Screw black, 3,9x25mm</t>
  </si>
  <si>
    <t>SCREW4,2/16</t>
  </si>
  <si>
    <t>Screw black, 4,2x16mm</t>
  </si>
  <si>
    <t>SCREW4,2/25</t>
  </si>
  <si>
    <t>Screw black, 4,2x25mm</t>
  </si>
  <si>
    <t>SCREW4,8/25</t>
  </si>
  <si>
    <t>Screw black, 4,8x25mm, 16pc</t>
  </si>
  <si>
    <t>SCREWS3,5/16</t>
  </si>
  <si>
    <t>Screw black, 3,5x16mm, sunk</t>
  </si>
  <si>
    <t>SE-0,22</t>
  </si>
  <si>
    <t>MUNDORF SE, 0,22uF  Mcap Supreme EVO MKP capacitor 1000Vdc</t>
  </si>
  <si>
    <t>SF40BALset</t>
  </si>
  <si>
    <t>SF40Wset</t>
  </si>
  <si>
    <t>Set of 4 side mounded feet, white powder coated aluminium</t>
  </si>
  <si>
    <t>SGW115YE</t>
  </si>
  <si>
    <t>SGW205WHYE</t>
  </si>
  <si>
    <t>MUNDORF SGW, solid silver/gold cable 2*0,5mm white/yellow</t>
  </si>
  <si>
    <t>SHAFT-6/80</t>
  </si>
  <si>
    <t>Shaft, Ø6x80mm, hard PVC</t>
  </si>
  <si>
    <t>SHUNT1-0,05</t>
  </si>
  <si>
    <t>Shunt resistor, 0,05 ohms, 1W, 1%</t>
  </si>
  <si>
    <t>SHUNT1-0,10</t>
  </si>
  <si>
    <t>Shunt resistor, 0,10 ohms, 1W, 1%</t>
  </si>
  <si>
    <t>SHUNT3-0,05</t>
  </si>
  <si>
    <t>Shunt resistor, 0,05 ohms, 3W, 1%</t>
  </si>
  <si>
    <t>SIL9/8-4k7</t>
  </si>
  <si>
    <t>Resistor array, SIL9, 8x 4k7, single common pin</t>
  </si>
  <si>
    <t>SILPAD400-TO126</t>
  </si>
  <si>
    <t>SILPAD 400, Silicone/glassfibre insulation pad for TO-126</t>
  </si>
  <si>
    <t>SILPAD400-TO220</t>
  </si>
  <si>
    <t xml:space="preserve">SILPAD 400, Silicone/glassfibre insulation pad for TO-220, self adhesive </t>
  </si>
  <si>
    <t>SILPAD400-TO247</t>
  </si>
  <si>
    <t xml:space="preserve">SILPAD 400, Silicone/glassfibre insulation pad for TO-247, self adhesive </t>
  </si>
  <si>
    <t>SILPAD400-TO263</t>
  </si>
  <si>
    <t>SILPAD 400, Silicone/glassfibre insulation pad for TO-263</t>
  </si>
  <si>
    <t>SILPAD400-TO3</t>
  </si>
  <si>
    <t xml:space="preserve">SILPAD 400, Silicone/glassfibre insulation pad for TO-3, self adhesive </t>
  </si>
  <si>
    <t>SK129/38</t>
  </si>
  <si>
    <t>FISHER SK129/38 PCB mounted heatsink, length 38,1mm</t>
  </si>
  <si>
    <t>SK129/50</t>
  </si>
  <si>
    <t>FISHER SK129/50 PCB mounted heatsink, length 50,8mm</t>
  </si>
  <si>
    <t>SL1X40W-2,54</t>
  </si>
  <si>
    <t>Header, male, 1x40p, pitch 2,54mm, goldplated, angled, 1A</t>
  </si>
  <si>
    <t>SL2X36G-2,54</t>
  </si>
  <si>
    <t>Header, male, 2x36p, pitch 2,54mm, goldplated, straight, 1A</t>
  </si>
  <si>
    <t>SL2X36W-2,54</t>
  </si>
  <si>
    <t>ASSMANN Header, male, 2x36p, pitch 2,54mm, goldplated, angled, 3A/250V</t>
  </si>
  <si>
    <t>SL2X40W-2,54</t>
  </si>
  <si>
    <t>ASSMANN Header, male, 2x40p, pitch 2,54mm, goldplated, angled, 3A/250V</t>
  </si>
  <si>
    <t>SL2x50G-2,54</t>
  </si>
  <si>
    <t>Header male, 2x50p, pitch 2,54mm, goldplated, straight</t>
  </si>
  <si>
    <t>SONOFILb</t>
  </si>
  <si>
    <t>SONOFILw</t>
  </si>
  <si>
    <t>SP06-3,3</t>
  </si>
  <si>
    <t>VISATON SP06,  Air core coil, 3,3mH, Ø0,6mm</t>
  </si>
  <si>
    <t>SP10-0,47</t>
  </si>
  <si>
    <t>VISATON SP10, Air core coil, 0,47mH, Ø1,0mm</t>
  </si>
  <si>
    <t>SPIKE25</t>
  </si>
  <si>
    <t>Chromed brass spike with M8x22mm thread</t>
  </si>
  <si>
    <t>SPP15</t>
  </si>
  <si>
    <t>SP/P15, Loudspeaker floor protection plate</t>
  </si>
  <si>
    <t>SSCHL-106</t>
  </si>
  <si>
    <t>MUNDORF Schrink sleeve Ø106mm, transparent</t>
  </si>
  <si>
    <t>SSCHL-118</t>
  </si>
  <si>
    <t>MUNDORF Schrink sleeve Ø118mm, transparent</t>
  </si>
  <si>
    <t>SSCHL-130</t>
  </si>
  <si>
    <t>MUNDORF Schrink sleeve Ø130mm, transparent</t>
  </si>
  <si>
    <t>SSCHL-152</t>
  </si>
  <si>
    <t>MUNDORF Schrink sleeve Ø152mm, transparent</t>
  </si>
  <si>
    <t>SSCHL-170</t>
  </si>
  <si>
    <t>MUNDORF Schrink sleeve Ø170mm, transparent</t>
  </si>
  <si>
    <t>STH7,5-2</t>
  </si>
  <si>
    <t>RND PCB srewe terminal, 2-pole, pitch 7,5mm, high profile</t>
  </si>
  <si>
    <t>STL5,0-2</t>
  </si>
  <si>
    <t>2-pole screw terminal, PCB mount, pitch 5,0mm, 90º</t>
  </si>
  <si>
    <t>STYR-0,33</t>
  </si>
  <si>
    <t>SUP8-0,33</t>
  </si>
  <si>
    <t>MUNDORF SUP8, 0,33uF Supreme capacitor 1400Vdc 2%</t>
  </si>
  <si>
    <t>SUP8-1,0</t>
  </si>
  <si>
    <t>MUNDORF SUP8, 1,0uF Supreme capacitor 600Vdc 2%</t>
  </si>
  <si>
    <t>SUP8-5,6</t>
  </si>
  <si>
    <t>MUNDORF SUP8, 5,6uF Supreme capacitor 600Vdc 2%</t>
  </si>
  <si>
    <t>SUPSGO-0,01</t>
  </si>
  <si>
    <t>MUNDORF SUPSGO, 0,010uF Supreme silver/gold/oil capacitor, 1000Vdc</t>
  </si>
  <si>
    <t>SUPSGO-1,0</t>
  </si>
  <si>
    <t>MUNDORF SUPSGO, 1,0uF Supreme silver/gold/oil capacitor 1000Vdc, 2%</t>
  </si>
  <si>
    <t>SUPSGO-1,5</t>
  </si>
  <si>
    <t>MUNDORF SUPSGO, 1,5uF Supreme silver/gold/oil capacitor 1000Vdc, 2%</t>
  </si>
  <si>
    <t>SUPSO-0,01</t>
  </si>
  <si>
    <t>MUNDORF SUPSO, 0,010uF Supreme silver/oil capacitor 1000Vdc 2%, O.O.P.</t>
  </si>
  <si>
    <t>SUPSO-0,22</t>
  </si>
  <si>
    <t>MUNDORF SUPSO, 0,22uF Supreme silver/oil capacitor 1000Vdc 2%</t>
  </si>
  <si>
    <t>SUPSO-1,5</t>
  </si>
  <si>
    <t>MUNDORF SUPSO, 1,5uF Supreme silver/oil capacitor 1000Vdc 2%</t>
  </si>
  <si>
    <t>SUPSO-4,7</t>
  </si>
  <si>
    <t>MUNDORF SUPSO, 4,7uF Supreme silver/oil capacitor 1000Vdc, 2%</t>
  </si>
  <si>
    <t>SUPSO-8,2</t>
  </si>
  <si>
    <t>T40404A</t>
  </si>
  <si>
    <t>Aluminium T/profile anodized, 40x40x4mm</t>
  </si>
  <si>
    <t>T491/50-10</t>
  </si>
  <si>
    <t>KEMET T491D 10uF/50V, SMD-Tantal, 125°C</t>
  </si>
  <si>
    <t>T495/35-22</t>
  </si>
  <si>
    <t>T495 22uF/35V, Tantal Elco, 125ºC</t>
  </si>
  <si>
    <t>TAPE9x3</t>
  </si>
  <si>
    <t>Sealing tape 9x0,3-3mm</t>
  </si>
  <si>
    <t>THAT1200P08</t>
  </si>
  <si>
    <t>THAT 1200P, InGeniusTM balanced Line receiver, DIP8, 0dB</t>
  </si>
  <si>
    <t>THAT1200S08</t>
  </si>
  <si>
    <t>THAT 1200S08, InGeniusTM balanced Line receiver, SO8, 0dB</t>
  </si>
  <si>
    <t>THAT1206P08</t>
  </si>
  <si>
    <t>THAT 1206P, InGeniusTM balanced Line receiver, DIP8, -6dB</t>
  </si>
  <si>
    <t>THAT1240P08</t>
  </si>
  <si>
    <t>THAT 1240P, balanced Line receiver, DIP8, 0dB</t>
  </si>
  <si>
    <t>THAT1246P08</t>
  </si>
  <si>
    <t>THAT 1246P, balanced Line receiver, DIP8, 6dB</t>
  </si>
  <si>
    <t>THAT1280S14</t>
  </si>
  <si>
    <t>THAT 1280S14-U, dual balanced Line receiver, SO14, 0dB</t>
  </si>
  <si>
    <t>THAT1283S14</t>
  </si>
  <si>
    <t>THAT 1280S14-U, dual balanced Line receiver, SO14, 3dB</t>
  </si>
  <si>
    <t>THAT1512S08</t>
  </si>
  <si>
    <t>THAT 1512S08, microphone preamplifier IC, SO8</t>
  </si>
  <si>
    <t>THAT1512S14</t>
  </si>
  <si>
    <t>THAT 1512S14, microphone preamplifier IC, SO14</t>
  </si>
  <si>
    <t>THAT1580N16</t>
  </si>
  <si>
    <t>THAT 1580N16-U, microphone preamplifier IC, QFN-16</t>
  </si>
  <si>
    <t>THAT1646P08</t>
  </si>
  <si>
    <t>THAT 1646P08-U, OutsmartsTM balanced line driver, DIP8</t>
  </si>
  <si>
    <t>THAT300S14</t>
  </si>
  <si>
    <t>THAT 300S, SMD Transistor array, 4xNPN, 36V, 350MHz, 500uV match</t>
  </si>
  <si>
    <t>THAT320S14</t>
  </si>
  <si>
    <t>THAT 320S, SMD Transistor array, 4xPNP, 36V, 350MHz, 500uV match</t>
  </si>
  <si>
    <t>THAT340P14</t>
  </si>
  <si>
    <t>THAT 340P14, DIP14 Transistor array, 2xNPN, 2xPNP, 36V, 350MHz, 500uV match</t>
  </si>
  <si>
    <t>THAT340S14</t>
  </si>
  <si>
    <t>THAT 340S, SMD Transistor array, 2xNPN, 2xPNP, 36V, 350MHz, 500uV match</t>
  </si>
  <si>
    <t>TL072</t>
  </si>
  <si>
    <t>TL072, J-Fet opamp,  DIP8, IC Linear</t>
  </si>
  <si>
    <t>TL074</t>
  </si>
  <si>
    <t>TL074, quadruple opamp, J-Fet inputs, DIL14</t>
  </si>
  <si>
    <t>TPS6032/20-22</t>
  </si>
  <si>
    <t>AVX TPS6032/20-22, Tantal capacitor, 22uF/20V, 10%</t>
  </si>
  <si>
    <t>TRI050-1,2</t>
  </si>
  <si>
    <t>TRI050-1,8</t>
  </si>
  <si>
    <t>TRI060-0,47</t>
  </si>
  <si>
    <t>TRIM-1k0</t>
  </si>
  <si>
    <t>Trimmer, single turn, 1kohm</t>
  </si>
  <si>
    <t>TRIMV-2k0</t>
  </si>
  <si>
    <t>Cermet trimmer, 2k0, vertical mount</t>
  </si>
  <si>
    <t>TSU</t>
  </si>
  <si>
    <t>Transitsound Ultra baffle damping 1000x240x3mm</t>
  </si>
  <si>
    <t>TSW-106-17-L-D</t>
  </si>
  <si>
    <t>SAMTEC TSW-106-17-L-D, 2x6 pin header, straight, 2,54mm pitch, length 15,74mm</t>
  </si>
  <si>
    <t>TTA006B</t>
  </si>
  <si>
    <t>TOSHIBA TTA006B, BJT transistor, PNP,-1,0A/-230V, 70MHz</t>
  </si>
  <si>
    <t>TTA100-2200</t>
  </si>
  <si>
    <t>CORNELL DUBILIER 2200uF/100V, axial electrolytic capacitor, 85ºC, 20%</t>
  </si>
  <si>
    <t>TTC011B</t>
  </si>
  <si>
    <t>TOSHIBA TTC011B, BJT transistor, NPN,1,0A/230V, 100MHz</t>
  </si>
  <si>
    <t>TTS0100-2-25</t>
  </si>
  <si>
    <t>TOROIDY TTS0100, 2x 25Vac, 100VA toroidal transformer</t>
  </si>
  <si>
    <t>TTSA0030-2-19</t>
  </si>
  <si>
    <t>TOROIDY TTSA0030, 2x 19Vac, 30VA Audio Grade toroidal transformer</t>
  </si>
  <si>
    <t>TTSA0040-2-41</t>
  </si>
  <si>
    <t>TOROIDY TTSA0040, 2x 41Vac, 40VA Audio Grade toroidal transformer</t>
  </si>
  <si>
    <t>TTSA0120-2-25</t>
  </si>
  <si>
    <t>TOROIDY TTSA0120, 2x25Vac, 120VA Audio Grade toroidal transformer</t>
  </si>
  <si>
    <t>TTSA0150-2-45</t>
  </si>
  <si>
    <t>TOROIDY TTSA0150, 2x45Vac, 150VA Audio Grade toroidal transformer</t>
  </si>
  <si>
    <t>TTSA0200-2-35</t>
  </si>
  <si>
    <t>TOROIDY TTSA0200, 2x 35Vac, 200VA Audio Grade toroidal transformer</t>
  </si>
  <si>
    <t>TTSA0200-2-40</t>
  </si>
  <si>
    <t>TOROIDY TTSA0200, 2x 40Vac, 200VA Audio Grade toroidal transformer</t>
  </si>
  <si>
    <t>TTSA0300-2-19</t>
  </si>
  <si>
    <t>TOROIDY TTSA0300, 2x 19Vac, 300VA Audio Grade toroidal transformer</t>
  </si>
  <si>
    <t>TTSA0300-2-28</t>
  </si>
  <si>
    <t>TOROIDY TTSA0300, 2x 28Vac, 300VA Audio Grade toroidal transformer</t>
  </si>
  <si>
    <t>TTSA0400-2-20</t>
  </si>
  <si>
    <t>TOROIDY TTSA0400, 2x 20Vac, 400VA Audio Grade toroidal transformer</t>
  </si>
  <si>
    <t>TTSA0500-2-35</t>
  </si>
  <si>
    <t>TOROIDY TTSA0500, 2x 35Vac, 500VA Audio Grade toroidal transformer</t>
  </si>
  <si>
    <t>TTSAS0250-2-115</t>
  </si>
  <si>
    <t>TOROIDY TTSAS0250, 2x 115Vac, 250VA Supreme audio Grade toroidal transformer</t>
  </si>
  <si>
    <t>uA78L05</t>
  </si>
  <si>
    <t>uA 78L05 Voltage regulator IC, +5V, 0,1A max., TO92</t>
  </si>
  <si>
    <t>uA79L05</t>
  </si>
  <si>
    <t>uA 79L05 Voltage regulator IC, -5V, 0,1A max., TO92</t>
  </si>
  <si>
    <t>UFG100-1,0</t>
  </si>
  <si>
    <t>NICHICON UFG, 1,0uF/100V capacitor, radial, pitch 2,0mm.</t>
  </si>
  <si>
    <t>UFG100-220</t>
  </si>
  <si>
    <t>NICHICON UFG, 220uF/100V capacitor, radial, pitch 7,5mm.</t>
  </si>
  <si>
    <t>UFG100-3,3</t>
  </si>
  <si>
    <t>NICHICON UFG, 3,3uF/100V capacitor, radial, pitch 2,0mm.</t>
  </si>
  <si>
    <t>UFG100-33</t>
  </si>
  <si>
    <t>NICHICON UFG, 33uF/100V capacitor, radial, pitch 2,0mm.</t>
  </si>
  <si>
    <t>UFG10-100</t>
  </si>
  <si>
    <t>NICHICON UFG, 100uF/10V capacitor, radial, pitch 3,5mm.</t>
  </si>
  <si>
    <t>UFG10-2200</t>
  </si>
  <si>
    <t xml:space="preserve">NICHICON UFG, 2200uF/10V capacitor, radial, pitch 5mm. </t>
  </si>
  <si>
    <t>UFG10-47</t>
  </si>
  <si>
    <t>NICHICON UFG, 47uF/10V capacitor, radial, pitch 3,0mm.</t>
  </si>
  <si>
    <t>UFG16-100</t>
  </si>
  <si>
    <t>UFG16-1000</t>
  </si>
  <si>
    <t>NICHICON UFG, 1000uF/16V capacitor, radial, pitch 7,5mm.</t>
  </si>
  <si>
    <t>UFG16-220</t>
  </si>
  <si>
    <t>NICHICON UFG, 220uF/16V capacitor, radial, pitch 5mm</t>
  </si>
  <si>
    <t>UFG16-330</t>
  </si>
  <si>
    <t>NICHICON UFG, 330uF/16V capacitor, radial, pitch 5mm.</t>
  </si>
  <si>
    <t>UFG16-470</t>
  </si>
  <si>
    <t>NICHICON UFG, 470uF/16V capacitor, radial, pitch 5mm.</t>
  </si>
  <si>
    <t>UFG25-2200</t>
  </si>
  <si>
    <t>NICHICON UFG, 2200uF/25V capacitor, radial, pitch 7,5mm</t>
  </si>
  <si>
    <t>UFG25-470</t>
  </si>
  <si>
    <t>NICHICON UFG, 470uF/25V capacitor, radial, pitch 5,0mm.</t>
  </si>
  <si>
    <t>UFG35-100</t>
  </si>
  <si>
    <t>NICHICON UFG, 100uF/35V capacitor, radial, pitch 5mm.</t>
  </si>
  <si>
    <t>UFG35-1000</t>
  </si>
  <si>
    <t>NICHICON UFG, 1000uF/35V capacitor, radial, pitch 7,5mm.</t>
  </si>
  <si>
    <t>UFG35-2200</t>
  </si>
  <si>
    <t xml:space="preserve">NICHICON UFG, 2200uF/35V capacitor, radial, pitch 7,5mm. </t>
  </si>
  <si>
    <t>UFG35-330</t>
  </si>
  <si>
    <t>NICHICON UFG, 330uF/35V capacitor, radial, pitch 5mm.</t>
  </si>
  <si>
    <t>UFG50-0,22</t>
  </si>
  <si>
    <t>NICHICON UFG, 0,22uF/50V capacitor, radial, pitch 2,5mm.</t>
  </si>
  <si>
    <t>UFG50-1000</t>
  </si>
  <si>
    <t>UFG50-220</t>
  </si>
  <si>
    <t>NICHICON UFG, 220uF/50V capacitor, radial, pitch 5mm.</t>
  </si>
  <si>
    <t>UFG50-3,3</t>
  </si>
  <si>
    <t>NICHICON UFG, 3,3uF/50V capacitor, radial, pitch 2,5mm.</t>
  </si>
  <si>
    <t>UFG50-33</t>
  </si>
  <si>
    <t>NICHICON UFG, 33uF/50V capacitor, radial, pitch 3,5mm.</t>
  </si>
  <si>
    <t>UFG50-470</t>
  </si>
  <si>
    <t>NICHICON UFG, 470uF/50V capacitor, radial, pitch 5mm.</t>
  </si>
  <si>
    <t>UFG6,3-470</t>
  </si>
  <si>
    <t>NICHICON UFG, 470uF/6,3V capacitor, radial, pitch 3,5mm.</t>
  </si>
  <si>
    <t>UFG63-1000</t>
  </si>
  <si>
    <t>NICHICON UFG, 1000uF/63V capacitor, radial, pitch 7,5mm.</t>
  </si>
  <si>
    <t>UFG63-22</t>
  </si>
  <si>
    <t>NICHICON UFG, 22uF/63V capacitor, radial, pitch 3,5mm.</t>
  </si>
  <si>
    <t>UFG63-220</t>
  </si>
  <si>
    <t>NICHICON UFG, 220uF/63V capacitor, radial, pitch 5mm.</t>
  </si>
  <si>
    <t>UFG63-33</t>
  </si>
  <si>
    <t>NICHICON UFG, 33uF/63V capacitor, radial, pitch 3,5mm.</t>
  </si>
  <si>
    <t>UFG63-330</t>
  </si>
  <si>
    <t>NICHICON UFG, 330uF/63V capacitor, radial, pitch 5mm.</t>
  </si>
  <si>
    <t>UFG63-47</t>
  </si>
  <si>
    <t>NICHICON UFG, 47uF/63V capacitor, radial, pitch 3,5mm.</t>
  </si>
  <si>
    <t>UKA50-300</t>
  </si>
  <si>
    <t>NICHICON UKA, 3300uF/50V, 105º</t>
  </si>
  <si>
    <t>UKW50-300</t>
  </si>
  <si>
    <t>NICHICON UKW, 3300uF/50V, 105º</t>
  </si>
  <si>
    <t>UKW63-1000</t>
  </si>
  <si>
    <t>NICHICON UKW, 1000uF/63V, electrolytic capacitor, radial, pitch 7,5mm</t>
  </si>
  <si>
    <t>UKW63-2200</t>
  </si>
  <si>
    <t>NICHICON UKW, 2200uF/63V, electrolytic capacitor, radial, pitch 7,5mm</t>
  </si>
  <si>
    <t>ULN2803A</t>
  </si>
  <si>
    <t>ULN2803A, 8x Darlington transistor array</t>
  </si>
  <si>
    <t>UNIP12</t>
  </si>
  <si>
    <t>unip14</t>
  </si>
  <si>
    <t>unip18</t>
  </si>
  <si>
    <t>UVZ50-3300</t>
  </si>
  <si>
    <t>NICHICON UVZ, 3300uF/50V, electrolytic capacitor, radial, pitch 7,5mm</t>
  </si>
  <si>
    <t>V4554D</t>
  </si>
  <si>
    <t>V5640B</t>
  </si>
  <si>
    <t>Heatsink, U-shape, TO220,KBU etc, 22K/W,  26x13x30mm</t>
  </si>
  <si>
    <t>V6506E</t>
  </si>
  <si>
    <t>FISHER Heatsink, 160x50x40mm, 1,2K/W</t>
  </si>
  <si>
    <t>V7331E</t>
  </si>
  <si>
    <t>FISHER Heatsink, 100x50x40mm, 1,8K/W</t>
  </si>
  <si>
    <t>V7494E</t>
  </si>
  <si>
    <t>Heatsink, 226,5x50x40mm, 0,9K/W</t>
  </si>
  <si>
    <t>V7495E</t>
  </si>
  <si>
    <t>Heatsink, 250x50x40mm, 0,9K/W</t>
  </si>
  <si>
    <t>VC3,2/2/9</t>
  </si>
  <si>
    <t>BLOCK transformer, 3,2VA, 230&gt;2x9V, PCB mount</t>
  </si>
  <si>
    <t>VC5,0/2/9</t>
  </si>
  <si>
    <t>BLOCK transformer, 5VA, 230&gt;2x9V, PCB mount</t>
  </si>
  <si>
    <t>VLAS1A-ZR24</t>
  </si>
  <si>
    <t xml:space="preserve">Push switch 19mm, 5A 250V, red light 24V, 1NO1NC, IP67 </t>
  </si>
  <si>
    <t>VLAS1-ZG24</t>
  </si>
  <si>
    <t>Push switch 19mm, 5A 250V, green light 24V, 1NO1NC, IP67, long wire</t>
  </si>
  <si>
    <t>VLAS1-ZR24</t>
  </si>
  <si>
    <t>Push switch 19mm, 5A 250V, red light 24V, 1NO1NC, IP67, long wire</t>
  </si>
  <si>
    <t>VLAS2-ZG24</t>
  </si>
  <si>
    <t xml:space="preserve">Push switch 16mm 3A 250V, green light 24V, 1NO1NC, IP67 </t>
  </si>
  <si>
    <t>VLAS2-ZR24</t>
  </si>
  <si>
    <t xml:space="preserve">Push switch 16mm 3A 250V, red light 24V, 1NO1NC, IP67 </t>
  </si>
  <si>
    <t>VLAS3-ZY24</t>
  </si>
  <si>
    <t xml:space="preserve">Push switch 16mm 1A 250V, yellow light 24V, 1NO1NC, IP67 </t>
  </si>
  <si>
    <t>VMKTA-5,6</t>
  </si>
  <si>
    <t>VISATON VMKTA-5,6, MKT capacitor, axial, 5,6uF, 250V</t>
  </si>
  <si>
    <t>VPR173/100</t>
  </si>
  <si>
    <t>FISHER Heatsink, 100x100x40mm, 1,3K/W</t>
  </si>
  <si>
    <t>VPR32/25,4-MC</t>
  </si>
  <si>
    <t>V PR32/25,4-MC heatsink, PCB mount, 14K/W</t>
  </si>
  <si>
    <t>VPR32/38,1-MC</t>
  </si>
  <si>
    <t>V PR32/38,1-MC heatsink, PCB mount, 11K/W</t>
  </si>
  <si>
    <t>VPR32/50,8-MC</t>
  </si>
  <si>
    <t>V PR32/50,8-MC heatsink, PCB mount, 9K/W</t>
  </si>
  <si>
    <t>WAX10-1,5</t>
  </si>
  <si>
    <t>WAX10-2,2</t>
  </si>
  <si>
    <t>WAX10-2,7</t>
  </si>
  <si>
    <t>WAX10-33</t>
  </si>
  <si>
    <t>WAX10-5,6</t>
  </si>
  <si>
    <t>WAX20-1,8</t>
  </si>
  <si>
    <t>WAX20-10</t>
  </si>
  <si>
    <t>WAX5-18</t>
  </si>
  <si>
    <t>WAX5-2,2</t>
  </si>
  <si>
    <t>WAX5-6,8</t>
  </si>
  <si>
    <t>WAX5-8,2</t>
  </si>
  <si>
    <t>WBT0825</t>
  </si>
  <si>
    <t xml:space="preserve">WBT silver solder 3,8%, 250grams, RoHs </t>
  </si>
  <si>
    <t>WIAL50-15</t>
  </si>
  <si>
    <t>WIAL50-3,3</t>
  </si>
  <si>
    <t>WIAL50-4,7</t>
  </si>
  <si>
    <t>WIAL50-8,2</t>
  </si>
  <si>
    <t>WSA20-1,8</t>
  </si>
  <si>
    <t>WSA20-4,7</t>
  </si>
  <si>
    <t>X5R1210/16-10</t>
  </si>
  <si>
    <t>X5R G1210, 10uF/16V, Ceramic Capacitor, MLCC, SMD, 5%</t>
  </si>
  <si>
    <t>X7R/5-1n5</t>
  </si>
  <si>
    <t>Ceramic multilayer capacitor, 1,5nF, 10%</t>
  </si>
  <si>
    <t>X7RG1206-100</t>
  </si>
  <si>
    <t>KEMET X7R, 100nF Capacitor, SMD, 50V, 5%, 1206</t>
  </si>
  <si>
    <t>ZD12</t>
  </si>
  <si>
    <t>Zenerdiode 12V, 1,3W</t>
  </si>
  <si>
    <t>ZD15</t>
  </si>
  <si>
    <t>Zenerdiode 15V, 1,3W</t>
  </si>
  <si>
    <t>ZD16</t>
  </si>
  <si>
    <t>Zenerdiode 16V, 1,3W</t>
  </si>
  <si>
    <t>ZD18</t>
  </si>
  <si>
    <t>Zenerdiode 18V, 1,3W</t>
  </si>
  <si>
    <t>ZD22</t>
  </si>
  <si>
    <t>Zenerdiode 22V, 1,3W</t>
  </si>
  <si>
    <t>ZD36</t>
  </si>
  <si>
    <t>Zenerdiode 36V, 1,3W</t>
  </si>
  <si>
    <t>ZF18</t>
  </si>
  <si>
    <t>Zenerdiode 18V, 0,5W</t>
  </si>
  <si>
    <t>ZF3,3</t>
  </si>
  <si>
    <t>Zenerdiode 3,3V, 0,5W</t>
  </si>
  <si>
    <t>ZF30</t>
  </si>
  <si>
    <t>Zenerdiode 30V, 0,5W</t>
  </si>
  <si>
    <t>ZN100-2,7</t>
  </si>
  <si>
    <t>MUNDORF ZN, 2,7uF Tinfoil capacitor 100Vdc 3%</t>
  </si>
  <si>
    <t>ZN100-3,3</t>
  </si>
  <si>
    <t>MUNDORF ZN, 3,3uF Tinfoil capacitor 100Vdc 3%</t>
  </si>
  <si>
    <t>ZN100-4,7</t>
  </si>
  <si>
    <t>MUNDORF ZN, 4,7uF Tinfoil capacitor 100Vdc 3%</t>
  </si>
  <si>
    <t>ZN250-1,2</t>
  </si>
  <si>
    <t>ZN250-1,5</t>
  </si>
  <si>
    <t>MUNDORF ZN, 1,5uF Tinfoil capacitor 250Vdc 3%</t>
  </si>
  <si>
    <t>Home audio</t>
  </si>
  <si>
    <t>HIX25BT</t>
  </si>
  <si>
    <t>AUSTRIAN AUDIO Hi-X25BT professional closed headphone with Bluetooth</t>
  </si>
  <si>
    <t>HIX50</t>
  </si>
  <si>
    <t>AUSTRIAN AUDIO Hi-X50 professional, on ear headphone.</t>
  </si>
  <si>
    <t>HIX60</t>
  </si>
  <si>
    <t>AUSTRIAN AUDIO Hi-X60 professional, over ear headphone</t>
  </si>
  <si>
    <t>WFA02</t>
  </si>
  <si>
    <t>DAYTON AUDIO WFA02, Multi-Room WiFi Audio adapter</t>
  </si>
  <si>
    <t>WFA28</t>
  </si>
  <si>
    <t>DAYTON AUDIO WFA28, Multi-Room WiFi Audio adapter</t>
  </si>
  <si>
    <t>1BASE0105</t>
  </si>
  <si>
    <t>MODU Slimline, inner pierced base,160mm</t>
  </si>
  <si>
    <t>1BASE0105MAX</t>
  </si>
  <si>
    <t>MODU Slimline, inner pierced base, 260mm</t>
  </si>
  <si>
    <t>1BASE0205</t>
  </si>
  <si>
    <t>MODU Pesante, inner pierced base, 260mm</t>
  </si>
  <si>
    <t>1BASE0405</t>
  </si>
  <si>
    <t>MODU Pesante, inner pierced base, 360mm</t>
  </si>
  <si>
    <t>1BASEGX230</t>
  </si>
  <si>
    <t>MODU Galaxy, inner pierced base, 210x260mm</t>
  </si>
  <si>
    <t>1BASEMNPD33/250</t>
  </si>
  <si>
    <t>MODU Mini Dissipante, inner pierced base, 250mm</t>
  </si>
  <si>
    <t>1BASEPD300</t>
  </si>
  <si>
    <t>MODU Dissipante, inner pierced base, 300mm</t>
  </si>
  <si>
    <t>1BASEPD400</t>
  </si>
  <si>
    <t>MODU Dissipante, inner pierced base, 360mm</t>
  </si>
  <si>
    <t>1EC401010</t>
  </si>
  <si>
    <t>MODU Economica cabinet, 100x100x40mm</t>
  </si>
  <si>
    <t>1EC401315</t>
  </si>
  <si>
    <t>MODU Economica cabinet, 130x150x40mm</t>
  </si>
  <si>
    <t>1EC401815</t>
  </si>
  <si>
    <t>MODU Economica cabinet, 180x150x40mm</t>
  </si>
  <si>
    <t>1EC40610</t>
  </si>
  <si>
    <t>MODU Economica cabinet, 60x100x40mm</t>
  </si>
  <si>
    <t>1EC551015</t>
  </si>
  <si>
    <t>MODU Economica cabinet, 100x150x55mm</t>
  </si>
  <si>
    <t>1EC55610</t>
  </si>
  <si>
    <t>MODU Economica cabinet, 60x100x55mm</t>
  </si>
  <si>
    <t>1EP1001815</t>
  </si>
  <si>
    <t>MODU Economica EP cabinet, 180x150x100mm</t>
  </si>
  <si>
    <t>1EP1003225</t>
  </si>
  <si>
    <t>MODU Economica EP cabinet, 320x250x100mm</t>
  </si>
  <si>
    <t>1EP1152220</t>
  </si>
  <si>
    <t>MODU Economica EP cabinet, 220x200x115mm</t>
  </si>
  <si>
    <t>1EP801015</t>
  </si>
  <si>
    <t>MODU Economica EP cabinet, 100x150x80mm</t>
  </si>
  <si>
    <t>1EP801315</t>
  </si>
  <si>
    <t>MODU Economica EP cabinet, 130x150x80mm</t>
  </si>
  <si>
    <t>1FRONT1002N</t>
  </si>
  <si>
    <t>MODU Frontpanel brushed alu, black, 450x90x10mm</t>
  </si>
  <si>
    <t>1FRONT1004B</t>
  </si>
  <si>
    <t>MODU Frontpanel brushed alu, silver, 450x177x10mm</t>
  </si>
  <si>
    <t>1FRONTGX283B</t>
  </si>
  <si>
    <t>MODU Galaxy Maggiorato 230x89x10mm front, silver</t>
  </si>
  <si>
    <t>1FRONTGX283N/3U</t>
  </si>
  <si>
    <t>MODU Galaxy Maggiorato 230x130x10mm front, black</t>
  </si>
  <si>
    <t>1FRONTGX383B</t>
  </si>
  <si>
    <t>MODU Galaxy Maggiorato 340x90x10mm front, silver</t>
  </si>
  <si>
    <t>1FRONTGX383N</t>
  </si>
  <si>
    <t>MODU Galaxy Maggiorato 330x89x10mm front, black</t>
  </si>
  <si>
    <t>1FRONTGX383N/3U</t>
  </si>
  <si>
    <t>MODU Galaxy Maggiorato 330x130x10mm front, black</t>
  </si>
  <si>
    <t>1GX143</t>
  </si>
  <si>
    <t>MODU Galaxy Cabinet, 124x230x42mm, silver front</t>
  </si>
  <si>
    <t>1GX183</t>
  </si>
  <si>
    <t>MODU Galaxy Cabinet, 124x230x82mm, silver front</t>
  </si>
  <si>
    <t>1GX248</t>
  </si>
  <si>
    <t>MODU Galaxy cabinet 230x280x42mm, silver front</t>
  </si>
  <si>
    <t>1GX288</t>
  </si>
  <si>
    <t>MODU Galaxy cabinet 230x280x82mm, silver front</t>
  </si>
  <si>
    <t>1GX288N/4U</t>
  </si>
  <si>
    <t>MODU Galaxy cabinet 230x280x122mm, black front</t>
  </si>
  <si>
    <t>1GX348</t>
  </si>
  <si>
    <t>MODU Galaxy cabinet 330x280x42mm, silver front</t>
  </si>
  <si>
    <t>1MAL02N</t>
  </si>
  <si>
    <t>MODU Milled handles, 2U, black</t>
  </si>
  <si>
    <t>1MAN03b</t>
  </si>
  <si>
    <t>MODU 1MAN03B, milled handles 3U, silver, 10mm</t>
  </si>
  <si>
    <t>1MAN04b</t>
  </si>
  <si>
    <t>MODU 1MAN04B, milled handles 4U, silver, 10mm</t>
  </si>
  <si>
    <t>1MN18CR</t>
  </si>
  <si>
    <t>MODU knob, 18mm, chrome</t>
  </si>
  <si>
    <t>1MN18N</t>
  </si>
  <si>
    <t>MODU knob, 18mm, black</t>
  </si>
  <si>
    <t>1MN30N</t>
  </si>
  <si>
    <t>MODU knob, 30mm, black</t>
  </si>
  <si>
    <t>1MN40N</t>
  </si>
  <si>
    <t>MODU knob, 40mm, black</t>
  </si>
  <si>
    <t>1MNBC25CR</t>
  </si>
  <si>
    <t>MODU knob, 25mm, chrome</t>
  </si>
  <si>
    <t>1MNBC40CR</t>
  </si>
  <si>
    <t>MODU knob, 40mm, chrome</t>
  </si>
  <si>
    <t>1MNBC40N</t>
  </si>
  <si>
    <t>1MNPDA02/33/300B</t>
  </si>
  <si>
    <t>MODU Mini Disipante, 10mm silver front, 300mm deep</t>
  </si>
  <si>
    <t>1MNPDA03/33/300B</t>
  </si>
  <si>
    <t>1NGX183N</t>
  </si>
  <si>
    <t>MODU Galaxy Maggiorato cabinet, 10mm front black, 124x230x82mm</t>
  </si>
  <si>
    <t>1NGX243N</t>
  </si>
  <si>
    <t>MODU Galaxy cabinet, 10mm front black, 230x230x42mm</t>
  </si>
  <si>
    <t>1NGX283</t>
  </si>
  <si>
    <t>MODU Galaxy Maggiorato cabinet, 10mm front silver, 230x230x82mm</t>
  </si>
  <si>
    <t>1NGX287N</t>
  </si>
  <si>
    <t>MODU 1NGX287N, Galaxy Maggiorato cabinet, 10mm front black, 230x170x82mm</t>
  </si>
  <si>
    <t>1NGX288</t>
  </si>
  <si>
    <t>MODU Galaxy Maggiorato cabinet, 10mm front silver, 230x280x82mm</t>
  </si>
  <si>
    <t>1NGX343</t>
  </si>
  <si>
    <t>MODU Galaxy cabinet, silver 10mm front , 330x230x42mm</t>
  </si>
  <si>
    <t>1NGX347</t>
  </si>
  <si>
    <t>MODU Galaxy cabinet, silver 10mm front , 330x170x42mm</t>
  </si>
  <si>
    <t>1NGX383N</t>
  </si>
  <si>
    <t>MODU Galaxy Maggiorato cabinet,black 10mm front , 330x230x82mm</t>
  </si>
  <si>
    <t>1NGX388N/4U</t>
  </si>
  <si>
    <t>MODU Galaxy cabinet 330x280x167mm, 10mm black front</t>
  </si>
  <si>
    <t>1NGXA287</t>
  </si>
  <si>
    <t>MODU Galaxy Maggiorato cabinet, full alu, 10mm front silver, 230x170x82mm</t>
  </si>
  <si>
    <t>1NGXA288N</t>
  </si>
  <si>
    <t>MODU Galaxy Maggiorato cabinet, full alu, 10mm front black, 230x280x82mm</t>
  </si>
  <si>
    <t>1NGXA388N/3U</t>
  </si>
  <si>
    <t>MODU Galaxy Maggiorato cabinet, full alu, black 10mm front, 330x280x122mm</t>
  </si>
  <si>
    <t>1NPDA02300B</t>
  </si>
  <si>
    <t>MODU Dissipante cabinet, full alu, 450x300x80mm, 10mm silver front</t>
  </si>
  <si>
    <t>1NPDA04300N</t>
  </si>
  <si>
    <t>MODU Dissipante cabinet, full alu, 450x300x165mm, 10mm black front</t>
  </si>
  <si>
    <t>1NSL03350N</t>
  </si>
  <si>
    <t>MODU Slimline Cabinet, 10mm alu front black, 435x350x120mm</t>
  </si>
  <si>
    <t>1NSLA02170B</t>
  </si>
  <si>
    <t>MODU Slimline cabinet, full aluminium, 10mm silver front, 435x170x80mm</t>
  </si>
  <si>
    <t>1NSLA02230B</t>
  </si>
  <si>
    <t>MODU Slimline cabinet, full aluminium, 10mm silver front, 435x230x80mm</t>
  </si>
  <si>
    <t>1PS03P400N</t>
  </si>
  <si>
    <t>MODU Pesante cabinet, 450x400x120mm, 19" black front</t>
  </si>
  <si>
    <t>1PS04PN</t>
  </si>
  <si>
    <t>MODU Pesante cabinet, 450x300x176mm, 19" black front</t>
  </si>
  <si>
    <t>1SL02280B</t>
  </si>
  <si>
    <t>MODU Slimline Cabinet, 2U/19" alu front silver, 435x280x80mm</t>
  </si>
  <si>
    <t>1SL03350B</t>
  </si>
  <si>
    <t>MODU Slimline Cabinet, 3U/19" alu front silver, 435x350x120mm (achterkant mist)</t>
  </si>
  <si>
    <t>3GX18707N</t>
  </si>
  <si>
    <t>MODU  Galaxy 3mm aluminium front, black, 80x124mm</t>
  </si>
  <si>
    <t>3GX24702</t>
  </si>
  <si>
    <t>MODU Galaxy 3mm rear panel, 40x230mm</t>
  </si>
  <si>
    <t>3GX34707</t>
  </si>
  <si>
    <t>MODU  Galaxy 3mm aluminium front, silver, 44x334mm</t>
  </si>
  <si>
    <t>3GX34803</t>
  </si>
  <si>
    <t>MODU  Galaxy 330mm steel top panel, 280mm</t>
  </si>
  <si>
    <t>3GXA34803NASOLA</t>
  </si>
  <si>
    <t>MODU  Galaxy aluminium top cover, full vented, black, 330x280mm</t>
  </si>
  <si>
    <t>3PD02200</t>
  </si>
  <si>
    <t>MODU heatsink 200x80x40mm, black, 0,67ºK/W</t>
  </si>
  <si>
    <t>3PD02300</t>
  </si>
  <si>
    <t>MODU heatsink 300x80x40mm, black, 0,31ºK/W</t>
  </si>
  <si>
    <t>3PD03200</t>
  </si>
  <si>
    <t>MODU heatsink 200x120x40mm, black, 0,5ºK/W</t>
  </si>
  <si>
    <t>3PD05250</t>
  </si>
  <si>
    <t>MODU PD heatsink 210x250x40mm, black. 0,23K/W</t>
  </si>
  <si>
    <t>3PE04P02</t>
  </si>
  <si>
    <t>MODU Pesante 4U backplate, steel, black</t>
  </si>
  <si>
    <t>3PE04P03400</t>
  </si>
  <si>
    <t>MODU Pesante 400 cover, steel, black</t>
  </si>
  <si>
    <t>3PE05P07N</t>
  </si>
  <si>
    <t>MODU Pesante 5U/19" frontplate, 4mm alu, black</t>
  </si>
  <si>
    <t>3SL0108</t>
  </si>
  <si>
    <t xml:space="preserve">MODU Slimline 1U front support frame </t>
  </si>
  <si>
    <t>3SL0401280</t>
  </si>
  <si>
    <t>MODU Slimline/Galaxy 4U/280mm side panel, black</t>
  </si>
  <si>
    <t>3SLA0103280</t>
  </si>
  <si>
    <t>MODU Slimline alu cover, 435x280x3mm</t>
  </si>
  <si>
    <t>3SLA0103350A</t>
  </si>
  <si>
    <t>MODU Slimline alu cover, full vented, 435x350x3mm</t>
  </si>
  <si>
    <t>PDAMMGOMMA</t>
  </si>
  <si>
    <t>MODU rubber foot 42x20mm, black, 4pc</t>
  </si>
  <si>
    <t>PDAMMGOMMACR</t>
  </si>
  <si>
    <t>MODU rubber foot 42x20mm, chrome, 4pc</t>
  </si>
  <si>
    <t>AES7</t>
  </si>
  <si>
    <t>MONACOR AES-7, extension speaker, 5W, 6Ω</t>
  </si>
  <si>
    <t>AUSTRIAN AUDIO OC16, condenser microphone</t>
  </si>
  <si>
    <t>OC707</t>
  </si>
  <si>
    <t>AUSTRIAN AUDIO OC707, condenser vocal microphone</t>
  </si>
  <si>
    <t>OD505</t>
  </si>
  <si>
    <t>AUSTRIAN AUDIO OD505, dynamic vocal microphone</t>
  </si>
  <si>
    <t xml:space="preserve"> XLR3FBRO</t>
  </si>
  <si>
    <t>PURESONIC XLR-3F-B-RO, XLR female connector, rhodanised, blue text</t>
  </si>
  <si>
    <t xml:space="preserve"> XLR3FRRO</t>
  </si>
  <si>
    <t>PURESONIC XLR-3F-R-RO, XLR female connector, rhodanised, red text</t>
  </si>
  <si>
    <t>6068G</t>
  </si>
  <si>
    <t>6101G9Hoem</t>
  </si>
  <si>
    <t>PURESONIC RCA gap connector, gold plated, aluminium shell, 9mm OEM</t>
  </si>
  <si>
    <t>6101RO10H</t>
  </si>
  <si>
    <t>PURESONIC RCA gap connector, rhodanised, alu shell, 10,5mm hole</t>
  </si>
  <si>
    <t>6202Gbkoem</t>
  </si>
  <si>
    <t>PURESONIC Banana connector, hollow, gold plated, black, OEM</t>
  </si>
  <si>
    <t>6202Goem</t>
  </si>
  <si>
    <t>PURESONIC Banana connector, hollow, gold plated OEM</t>
  </si>
  <si>
    <t>6207oem</t>
  </si>
  <si>
    <t>PURESONIC 6207, XLR male chassis connector</t>
  </si>
  <si>
    <t>6208oem</t>
  </si>
  <si>
    <t>PURESONIC 6208, XLR female chassis connector</t>
  </si>
  <si>
    <t>6210ROoem</t>
  </si>
  <si>
    <t xml:space="preserve">PURESONIC Banana connector, bare, rhodium plated, OEM </t>
  </si>
  <si>
    <t>6220Goem</t>
  </si>
  <si>
    <t xml:space="preserve">PURESONIC Banana connector, gold plated, 10mm², OEM </t>
  </si>
  <si>
    <t>6294GTE</t>
  </si>
  <si>
    <t>PURESONIC Spring Spade Terminal, gold plated, TE-copper, screw/solder version</t>
  </si>
  <si>
    <t>6294RO</t>
  </si>
  <si>
    <t>PURESONIC Spring Spade Terminal, rhodium plated, screw/solder version</t>
  </si>
  <si>
    <t>6296G</t>
  </si>
  <si>
    <t>PURESONIC Spring Spade Terminal, gold plated, solder version</t>
  </si>
  <si>
    <t>6296GS</t>
  </si>
  <si>
    <t>PURESONIC Spring Spade Terminal, gold plated, screw version</t>
  </si>
  <si>
    <t>6296RO</t>
  </si>
  <si>
    <t>PURESONIC Spring Spade Terminal, rhodium plated, solder version</t>
  </si>
  <si>
    <t>6297ROS</t>
  </si>
  <si>
    <t>PURESONIC Spring Spade Terminal, rhodium plated, screw version</t>
  </si>
  <si>
    <t>6301G9Hoem</t>
  </si>
  <si>
    <t>PURESONIC RCA balance connector, gold plated, aluminium shell, 9mm OEM</t>
  </si>
  <si>
    <t>6323CVG</t>
  </si>
  <si>
    <t>PURESONIC Spring Binding Post, gold plated, 15,5mm, 6mm rod, insulated</t>
  </si>
  <si>
    <t>6325G</t>
  </si>
  <si>
    <t>PURESONIC Spring Binding Post, gold plated, 14mm, 6mm rod</t>
  </si>
  <si>
    <t>ES08</t>
  </si>
  <si>
    <t>PURESONIC Copper end sleeve, 10mm²</t>
  </si>
  <si>
    <t>ES08/100</t>
  </si>
  <si>
    <t>ES12</t>
  </si>
  <si>
    <t>PURESONIC Copper end sleeve, 4,0mm²</t>
  </si>
  <si>
    <t>ES12/100</t>
  </si>
  <si>
    <t>ES16</t>
  </si>
  <si>
    <t>PURESONIC Copper end sleeve, 1,5mm²</t>
  </si>
  <si>
    <t>ES16/100</t>
  </si>
  <si>
    <t>PS6057</t>
  </si>
  <si>
    <t>PURESONIC 6057, right angled Cinch connector</t>
  </si>
  <si>
    <t>PS6122</t>
  </si>
  <si>
    <t>PURESONIC 6122, Cinch adaptor, right angled</t>
  </si>
  <si>
    <t>PS6133</t>
  </si>
  <si>
    <t xml:space="preserve">PURESONIC 6133, Cinch / 2x Cinch adaptor </t>
  </si>
  <si>
    <t>PS6151</t>
  </si>
  <si>
    <t>PURESONIC 6151, Pin connector</t>
  </si>
  <si>
    <t>PS6166</t>
  </si>
  <si>
    <t>PURESONIC 6166, Spade connector</t>
  </si>
  <si>
    <t>PS6169</t>
  </si>
  <si>
    <t>PURESONIC 6169, Safety banana connector</t>
  </si>
  <si>
    <t>PS6188</t>
  </si>
  <si>
    <t>PURESONIC 6188, Banana connector</t>
  </si>
  <si>
    <t>PS6204</t>
  </si>
  <si>
    <t>PURESONIC 6204, mini cinch adaptor</t>
  </si>
  <si>
    <t>PS6291</t>
  </si>
  <si>
    <t>PURESONIC 6291, spade connector</t>
  </si>
  <si>
    <t>PS6292</t>
  </si>
  <si>
    <t>PURESONIC 6292, spade connector</t>
  </si>
  <si>
    <t>PS6293</t>
  </si>
  <si>
    <t>PURESONIC 6293, spade connector</t>
  </si>
  <si>
    <t>PU35GL5</t>
  </si>
  <si>
    <t>PURESONIC PU-35GL5, 3,5mm stereo plug for 5mm cable</t>
  </si>
  <si>
    <t>PU35GL7</t>
  </si>
  <si>
    <t>PURESONIC PU-35GL7, 3,5mm stereo plug for 7mm cable</t>
  </si>
  <si>
    <t>XLR3MFBG</t>
  </si>
  <si>
    <t>PURESONIC XLR-3M+3F-G, XLR connector pair, gold plated, blue coding</t>
  </si>
  <si>
    <t>XLR3MFRG</t>
  </si>
  <si>
    <t>PURESONIC XLR-3M+3F-G, XLR connector pair, gold plated, red coding</t>
  </si>
  <si>
    <t>INTERTECHNIK RH10, frame holder for fabric covers, 100 sets</t>
  </si>
  <si>
    <t>INTERTECHNIK VST4RT, insulating plugs for speaker terminals, red</t>
  </si>
  <si>
    <t>INTERTECHNIK VST4SW, insulating plugs for speaker terminals, black</t>
  </si>
  <si>
    <t>INTERTECHNIK ATCmax/0.22/630, Audyn True Copper cap, 0,22uF, 630V, 2%</t>
  </si>
  <si>
    <t>INTERTECHNIK BEF/001, Brass mounting bolts/nuts/rings for mounting of coils</t>
  </si>
  <si>
    <t>INTERTECHNIK BEF/002, Brass mounting bolts/nuts/rings for mounting of coils</t>
  </si>
  <si>
    <t>INTERTECHNIK BEF/008, Brass mounting bolts/nuts/rings for mounting of coils</t>
  </si>
  <si>
    <t>INTERTECHNIK BEF/DR56/61, Brass mounting bolts/nuts/rings for mounting of coils</t>
  </si>
  <si>
    <t>INTERTECHNIK BR70/SW Basreflex pipe Ø60&gt;70mm x 185mm, black, PVC</t>
  </si>
  <si>
    <t>INTERTECHNIK CO30/1.00/071, corobar coil, 1,0mH, OFC Ø0,71mm, R=0,51</t>
  </si>
  <si>
    <t>INTERTECHNIK CO92/4.7/140, corobar coil, 4,7mH, OFC Ø1,4mm, R=0,52</t>
  </si>
  <si>
    <t>INTERTECHNIK ERA/1.0/100, bipolar cap, 1,0uF, 100V, 10%, raw foil</t>
  </si>
  <si>
    <t>INTERTECHNIK ERA/1.5/100, bipolar cap, 1,5uF, 100V, 10%, raw foil</t>
  </si>
  <si>
    <t>INTERTECHNIK ERA/10/100, bipolar cap, 10uF, 100V, 10%, raw foil</t>
  </si>
  <si>
    <t>INTERTECHNIK ERA/100/100, bipolar cap, 100uF, 100V, 10%, raw foil</t>
  </si>
  <si>
    <t>INTERTECHNIK ERA/12/100, bipolar cap, 12uF, 100V, 10%, raw foil</t>
  </si>
  <si>
    <t>INTERTECHNIK ERA/15/100, bipolar cap, 15uF, 100V, 10%, raw foil</t>
  </si>
  <si>
    <t>INTERTECHNIK ERA/150/100, bipolar cap, 150uF, 100V, 10%, raw foil</t>
  </si>
  <si>
    <t>INTERTECHNIK ERA/2.2/100, bipolar cap, 2,2uF, 100V, 10%, raw foil</t>
  </si>
  <si>
    <t>INTERTECHNIK ERA/22/100/1, bipolar cap, 22uF, 100V, 10%, raw foil</t>
  </si>
  <si>
    <t>INTERTECHNIK ERA/27/100/1, bipolar cap, 27uF, 100V, 10%, raw foil</t>
  </si>
  <si>
    <t>INTERTECHNIK ERA/3.3/100, bipolar cap, 3,3uF, 100V, 10%, raw foil</t>
  </si>
  <si>
    <t>INTERTECHNIK ERA/4.7/100, bipolar cap, 4,7uF, 100V, 10%, raw foil</t>
  </si>
  <si>
    <t>INTERTECHNIK ERA/470/63, bipolar cap, 470uF, 63V, 10%, raw foil</t>
  </si>
  <si>
    <t>INTERTECHNIK ERA/6.8/100, bipolar cap, 6,8uF, 100V, 10%, raw foil</t>
  </si>
  <si>
    <t>INTERTECHNIK ERA/68/100/1, bipolar cap, 68uF, 100V, 10%, raw foil</t>
  </si>
  <si>
    <t>INTERTECHNIK ERA/8.2/100, bipolar cap, 8,2uF, 100V, 10%, raw foil</t>
  </si>
  <si>
    <t>INTERTECHNIK ERGF-047-40, electrolytic capacitor, 470uF/40V, axial, 105º</t>
  </si>
  <si>
    <t>INTERTECHNIK ERGF-10-40, electrolytic capacitor, 1000uF/40V, axial, 105º</t>
  </si>
  <si>
    <t>INTERTECHNIK HQ40/1.0/112, ferrite drumcoil, 1,0mH, OFC Ø1,12mm,R=0,14</t>
  </si>
  <si>
    <t>INTERTECHNIK HQ40/2.7/095, ferrite drumcoil, 2,7mH, OFC Ø0,95mm,R=0,33</t>
  </si>
  <si>
    <t>INTERTECHNIK HQ43/3.3/095, ferrite drumcoil, 3,3mH, OFC Ø0,95mm,R=0,37</t>
  </si>
  <si>
    <t>INTERTECHNIK HQP56/10.0/95 coil, 10mH, OFC Ø0,95mm, R=0,96ohms</t>
  </si>
  <si>
    <t xml:space="preserve">INTERTECHNIK HQR32/3.9/60, Ferrite core coil, 3,90 mH, R=1,58, HQR32/26, CU=0.60mm  </t>
  </si>
  <si>
    <t>INTERTECHNIK KPQS/033/400, Audyn MKP capacitor, 0,33uF, 400V, 5%</t>
  </si>
  <si>
    <t>INTERTECHNIK KPQS/056/630, Audyn MKP capacitor, 0,56uF, 630V, 5%</t>
  </si>
  <si>
    <t>INTERTECHNIK KPQS/082/630, Audyn MKP capacitor, 0,82uF, 630V, 5%</t>
  </si>
  <si>
    <t>INTERTECHNIK KPQS/47/400, Audyn MKP capacitor, 47uF, 400V, 5%</t>
  </si>
  <si>
    <t>INTERTECHNIK KPQS/5.6/400, Audyn MKP capacitor, 5,6uF, 400V, 5%</t>
  </si>
  <si>
    <t>INTERTECHNIK KPSN/022/630, Audyn tinfoil cap, 0,22uF/630V, 5%</t>
  </si>
  <si>
    <t>INTERTECHNIK KPSN/2,20/160, Audyn tinfoil cap, 2,2uF/160V, 5%</t>
  </si>
  <si>
    <t>INTERTECHNIK KPSN/3.3/250, Audyn tinfoil cap, 3,3uF/250V, 5%</t>
  </si>
  <si>
    <t>INTERTECHNIK KPSN/4,70/160, Audyn tinfoil cap, 4,7uF/160V, 5%</t>
  </si>
  <si>
    <t>INTERTECHNIK LP/RA140, grid holes PCB without copper, 140x102x1,6mm</t>
  </si>
  <si>
    <t>INTERTECHNIK LP/RA240, grid holes PCB without copper, 240x165x1,6mm</t>
  </si>
  <si>
    <t>INTERTECHNIK LP03, plain FR4 board 160x100x1,6mm</t>
  </si>
  <si>
    <t>INTERTECHNIK LU32/022/071, aircoil, 0,22mH, OFC Ø0,71mm, R=0,39</t>
  </si>
  <si>
    <t>INTERTECHNIK LU44/1.20/071, aircoil, 1,2mH, OFC Ø0,71mm, R=1,04</t>
  </si>
  <si>
    <t>INTERTECHNIK LU62/0.56/140, aircoil, 0,56mH, OFC Ø1,4mm, R=0,22</t>
  </si>
  <si>
    <t>INTERTECHNIK LU62/010/200, aircoil, 0,10mH, OFC Ø2,0mm, R=0,050</t>
  </si>
  <si>
    <t>INTERTECHNIK LUT25/039/05, air coil, 0,39mH, OFC Ø0,5mm, R=</t>
  </si>
  <si>
    <t>INTERTECHNIK ME033, precision wirewound resistor, 0,33ohms, 6W, 1%</t>
  </si>
  <si>
    <t>INTERTECHNIK ME1000, precision wirewound resistor, 10ohms, 6W, 1%</t>
  </si>
  <si>
    <t>INTERTECHNIK MKPR/1.00/250, Audyn radial MKP capacitor, 1,0uF, 250V, 5%</t>
  </si>
  <si>
    <t>INTERTECHNIK MKPR/2.20/250, Audyn radial MKP capacitor, 2,2uF, 250V, 5%</t>
  </si>
  <si>
    <t>INTERTECHNIK MKPR/27.0/250, Audyn radial MKP capacitor, 27uF, 250V, 5%</t>
  </si>
  <si>
    <t>INTERTECHNIK MKPR/3.30/250, Audyn radial MKP capacitor, 3,3uF, 250V, 5%</t>
  </si>
  <si>
    <t>INTERTECHNIK MKPR/4.70/250, Audyn radial MKP capacitor, 4,7uF, 250V, 5%</t>
  </si>
  <si>
    <t>INTERTECHNIK MKPR/5.60/250, Audyn radial MKP capacitor, 5,6uF, 250V, 5%</t>
  </si>
  <si>
    <t>INTERTECHNIK MKTA/0.10/100, MKT capacitor, 0,10uF, 100V, 5%</t>
  </si>
  <si>
    <t>INTERTECHNIK MKTA/0.15/100, MKT capacitor, 0,15uF, 100V, 5%</t>
  </si>
  <si>
    <t>INTERTECHNIK MKTA/0.39/100, MKT capacitor, 0,39uF, 100V, 5%</t>
  </si>
  <si>
    <t>INTERTECHNIK MKTA/0.68/100, MKT capacitor, 0,68uF, 100V, 5%</t>
  </si>
  <si>
    <t>INTERTECHNIK MKTA/0.82/100, MKT capacitor, 0,82uF, 100V, 5%</t>
  </si>
  <si>
    <t>INTERTECHNIK MKTA/1.0/160, MKT capacitor, 1,0uF, 160V, 5%</t>
  </si>
  <si>
    <t>INTERTECHNIK MKTA/1.00/100, MKT capacitor, 1,0uF, 100V, 5%</t>
  </si>
  <si>
    <t>INTERTECHNIK MKTA/1.20/100, MKT capacitor, 1,2uF, 100V, 5%</t>
  </si>
  <si>
    <t>INTERTECHNIK MKTA/1.5/160, MKT capacitor, 1,5uF, 160V, 5%</t>
  </si>
  <si>
    <t>INTERTECHNIK MKTA/1.50/100, MKT capacitor, 1,5uF, 100V, 5%</t>
  </si>
  <si>
    <t>INTERTECHNIK MKTA/10/100, MKT capacitor, 10uF, 100V, 5%</t>
  </si>
  <si>
    <t>INTERTECHNIK MKTA/10/160, MKT capacitor, 10uF, 160V, 5%</t>
  </si>
  <si>
    <t>INTERTECHNIK MKTA/15/250, MKT capacitor, 15uF, 250V, 5%</t>
  </si>
  <si>
    <t>INTERTECHNIK MKTA/2.20/100, MKT capacitor, 2,2uF, 100V, 5%</t>
  </si>
  <si>
    <t>INTERTECHNIK MKTA/2.7/160, MKT capacitor, 2,7uF, 160V, 5%</t>
  </si>
  <si>
    <t>INTERTECHNIK MKTA/2.70/100, MKT capacitor, 2,7uF, 100V, 5%</t>
  </si>
  <si>
    <t>INTERTECHNIK MKTA/3.3/250, MKT capacitor, 3,3uF, 250V, 5%</t>
  </si>
  <si>
    <t>INTERTECHNIK MKTA/4.7.0/100, MKT capacitor, 4,7uF, 100V, 5%</t>
  </si>
  <si>
    <t>INTERTECHNIK MKTA/4.7/160, MKT capacitor, 4,7uF, 160V, 5%</t>
  </si>
  <si>
    <t>INTERTECHNIK MKTA/6.8/160, MKT capacitor, 6,8uF, 160V, 5%</t>
  </si>
  <si>
    <t>INTERTECHNIK MKTA/6.80/100, MKT capacitor, 6,8uF, 100V, 5%</t>
  </si>
  <si>
    <t>INTERTECHNIK MKTR/2.2/100, MKT capacitor, 2,2uF, 100V, 5%, radial</t>
  </si>
  <si>
    <t>INTERTECHNIK MKTR/5.6/100, MKT capacitor, 5,6uF, 100V, 5%, radial</t>
  </si>
  <si>
    <t>INTERTECHNIK MOX10/068 Metal oxide film resistor, 0,68Ω, 10W, 5%</t>
  </si>
  <si>
    <t>INTERTECHNIK MOX10/1.0, Metal oxide film resistor, 1,0Ω, 10W, 5%</t>
  </si>
  <si>
    <t>INTERTECHNIK MOX10/2.7, Metal oxide film resistor, 2,7Ω, 10W, 5%</t>
  </si>
  <si>
    <t>INTERTECHNIK MOX10/3.9, Metal oxide film resistor, 3,9Ω, 10W, 5%</t>
  </si>
  <si>
    <t>INTERTECHNIK MOX10/4,7, Metal oxide film resistor, 4,7Ω, 10W, 5%</t>
  </si>
  <si>
    <t>INTERTECHNIK PLUS/022/12, Audyn Cap Plus MKP, 0.22uF, 1200V, 2%</t>
  </si>
  <si>
    <t>INTERTECHNIK Q2/10.0/250, Q2 MKP foil cap, 10uF, 250V, 5%</t>
  </si>
  <si>
    <t>INTERTECHNIK Q2/12.0/250, Q2 MKP foil cap, 12uF, 250V, 5%</t>
  </si>
  <si>
    <t>INTERTECHNIK Q2/15.0/250, Q2 MKP foil cap, 15uF, 250V, 5%</t>
  </si>
  <si>
    <t>INTERTECHNIK Q2/2.2/250, Q2 MKP foil cap, 2,2uF, 250V, 5%</t>
  </si>
  <si>
    <t>INTERTECHNIK Q2/2.7/250, Q2 MKP foil cap, 2,7uF, 250V, 5%</t>
  </si>
  <si>
    <t>INTERTECHNIK Q2/3.3/250, Q2 MKP foil cap, 3,3uF, 250V, 5%</t>
  </si>
  <si>
    <t>INTERTECHNIK Q2/33.0/250, Q2 MKP foil cap, 33uF, 250V, 5%</t>
  </si>
  <si>
    <t>INTERTECHNIK Q2/4.7/250, Q2 MKP foil cap, 4,7uF, 250V, 5%</t>
  </si>
  <si>
    <t>INTERTECHNIK Q4/10.0/400, Q4 MKP foil cap, 10uF/400V, 5%</t>
  </si>
  <si>
    <t>INTERTECHNIK Q4/50/400, Q4 MKP foil cap, 50uF/400V, 5%</t>
  </si>
  <si>
    <t>INTERTECHNIK Q4/8.2/400, Q4 MKP foil cap, 8,2uF/400V, 5%</t>
  </si>
  <si>
    <t>INTERTECHNIK Q6/022/600, Q6 MKP foil cap, 0,22uF/600V, 5%</t>
  </si>
  <si>
    <t>INTERTECHNIK Q6/068/600, Q6 MKP foil cap, 0,68uF/600V, 5%</t>
  </si>
  <si>
    <t>INTERTECHNIK Q6/22/600, Q6 MKP foil cap, 22uF/600V, 5%</t>
  </si>
  <si>
    <t>INTERTECHNIK Q6/3.9/600, Q6 MKP foil cap, 3,9uF/600V, 5%</t>
  </si>
  <si>
    <t>INTERTECHNIK REF/4.70/600, Audyn Cap Tri-Ref., 4,7uF, 600V, 2%</t>
  </si>
  <si>
    <t>INTERTECHNIK RS 2/10, Rubber feet, Ø37x20mm, set of 4pc.</t>
  </si>
  <si>
    <t>INTERTECHNIK RS-05, Rubber foot, half ball, Ø11x6mm, set of 20pc.</t>
  </si>
  <si>
    <t>INTERTECHNIK RS-07/25, Rubber foot, Ø25x7mm, set of 20pc.</t>
  </si>
  <si>
    <t>INTERTECHNIK RS-09/20, Rubber feet, 20x9mm, set of 20pc.</t>
  </si>
  <si>
    <t xml:space="preserve">INTERTECHNIK SONOFIL/S/SB, damping sheet, black, for 20l max. </t>
  </si>
  <si>
    <t xml:space="preserve">INTERTECHNIK SONOFIL/W/SB, damping sheet, white, for 20l max. </t>
  </si>
  <si>
    <t>INTERTECHNIK TRI55/1.2/0.50, Tritec aircoil, 1,2mH, OFC Ø0,5, R=0,39</t>
  </si>
  <si>
    <t>INTERTECHNIK TRI62/047/0.60, Tritec aircoil, 0,47mH, OFC Ø0,6, R=0,17</t>
  </si>
  <si>
    <t>INTERTECHNIK TRI92/1.8/0.50, Tritec aircoil, 1,8mH, OFC Ø0,5, R=0,49</t>
  </si>
  <si>
    <t>INTERTECHNIK WAX10/1.50/5, Wirewound ceramic resistor, 1,5ohm, 10W, 5%</t>
  </si>
  <si>
    <t>INTERTECHNIK WAX10/2.20/5, Wirewound ceramic resistor, 2,2ohm, 10W, 5%</t>
  </si>
  <si>
    <t>INTERTECHNIK WAX10/2.70/5, Wirewound ceramic resistor, 2,7ohm, 10W, 5%</t>
  </si>
  <si>
    <t>INTERTECHNIK WAX10/33.0/5, Wirewound ceramic resistor, 33ohm, 10W, 5%</t>
  </si>
  <si>
    <t>INTERTECHNIK WAX10/5.60/5, Wirewound ceramic resistor, 5,6ohm, 10W, 5%</t>
  </si>
  <si>
    <t>INTERTECHNIK WAX20/1.80/5, Wirewound ceramic resistor, 1,8ohm, 20W, 5%</t>
  </si>
  <si>
    <t>INTERTECHNIK WAX20/10/5, Wirewound ceramic resistor, 10ohm, 20W, 5%</t>
  </si>
  <si>
    <t>INTERTECHNIK WAX5/18.0/5, Wirewound resistor, 18ohm, 5 W,5%, axial</t>
  </si>
  <si>
    <t>INTERTECHNIK WAX5/2.20/5, Wirewound resistor, 2,2ohm, 5 W,5%, axial</t>
  </si>
  <si>
    <t>INTERTECHNIK WAX5/6.80/5, Wirewound resistor, 6,8ohm, 5 W,5%, axial</t>
  </si>
  <si>
    <t>INTERTECHNIK WAX5/8.20/5, Wirewound resistor, 8,2ohm, 5 W,5%, axial</t>
  </si>
  <si>
    <t>INTERTECHNIK WIAL50/15.0,  Wirewound resistor, 15ohm, 50W with heatsink mounted</t>
  </si>
  <si>
    <t>INTERTECHNIK WIAL50/3.3, Wirewound resistor, 3,3ohm, 50W with heatsink mounted</t>
  </si>
  <si>
    <t>INTERTECHNIK WIAL50/4.7, Wirewound resistor, 4,7ohm, 50W with heatsink mounted</t>
  </si>
  <si>
    <t>INTERTECHNIK WIAL50/8,2, Wirewound resistor, 8,2ohm, 50W with heatsink mounted</t>
  </si>
  <si>
    <t>INTERTECHNIK WSA20/1.80/5, Wirewound ceramic resistor, radial, 1,8ohm, 20W, 5%</t>
  </si>
  <si>
    <t>INTERTECHNIK WSA20/4.7/5, Wirewound ceramic resistor, radial, 4,7ohm, 20W, 5%</t>
  </si>
  <si>
    <t>MOREL Tweeter protection unit</t>
  </si>
  <si>
    <t>AHP High-end goldplated fuse 5x20mm, 0,125A T</t>
  </si>
  <si>
    <t>AHP High-end goldplated fuse 5x20mm, 0,16A T</t>
  </si>
  <si>
    <t>AHP High-end goldplated fuse 5x20mm, 0,1A T</t>
  </si>
  <si>
    <t>AHP High-end goldplated fuse 5x20mm, 0,25A T</t>
  </si>
  <si>
    <t>AHP High-end goldplated fuse 5x20mm, 0,2A T</t>
  </si>
  <si>
    <t>AHP High-end goldplated fuse 5x20mm, 0,4A T</t>
  </si>
  <si>
    <t>AHP High-end goldplated fuse 5x20mm, 0,63A T</t>
  </si>
  <si>
    <t>AHP High-end goldplated fuse 5x20mm, 0,8A T</t>
  </si>
  <si>
    <t>AHP High-end goldplated fuse 5x20mm, 16A T</t>
  </si>
  <si>
    <t>AHP High-end goldplated fuse 5x20mm, 5,0A T</t>
  </si>
  <si>
    <t>AHP High-end goldplated fuse 5x20mm, 6,3A T</t>
  </si>
  <si>
    <t>AHP High-end goldplated fuse 5x20mm, 8,0A T</t>
  </si>
  <si>
    <t>AHP High-end goldplated fuse 6x32mm, 0,25A T</t>
  </si>
  <si>
    <t>AHP High-end goldplated fuse 6x32mm, 10A T</t>
  </si>
  <si>
    <t>AHP High-end goldplated fuse 6x32mm, 16A T</t>
  </si>
  <si>
    <t>AHP High-end goldplated fuse 6x32mm, 2,5A T</t>
  </si>
  <si>
    <t>AHP High-end goldplated fuse 6x32mm, 3,15A T</t>
  </si>
  <si>
    <t>AHP High-end goldplated fuse 6x32mm, 4,0A T</t>
  </si>
  <si>
    <t>AHP High-end goldplated fuse 6x32mm, 8,0A T</t>
  </si>
  <si>
    <t>PA equipment</t>
  </si>
  <si>
    <t>MOREL 5" woofer F5.1  N.O.S</t>
  </si>
  <si>
    <t>MOREL 5" Woofer H5.1  N.O.S.</t>
  </si>
  <si>
    <t>MOREL 5" Woofer H5.2  N.O.S.</t>
  </si>
  <si>
    <t>MOREL 6" Neolin Woofer MW-167  N.O.S.</t>
  </si>
  <si>
    <t>MUNDORF parts</t>
  </si>
  <si>
    <t>INTERTECHNIK parts</t>
  </si>
  <si>
    <t>MONACOR parts</t>
  </si>
  <si>
    <t>Group</t>
  </si>
  <si>
    <t>Articlecode</t>
  </si>
  <si>
    <t>Discription</t>
  </si>
  <si>
    <t>www.eltim.eu</t>
  </si>
  <si>
    <t xml:space="preserve">MUNDORF MEO, 2,2uF Mcap EVO MKP oil capacitor 450Vdc  </t>
  </si>
  <si>
    <t xml:space="preserve">MUNDORF MEO, 3,3uF Mcap EVO MKP oil capacitor 450Vdc  </t>
  </si>
  <si>
    <t>Conditions:</t>
  </si>
  <si>
    <t>ELTIM audio BV,  Eenrummerweg 5, NL-9961 PC  Mensingeweer</t>
  </si>
  <si>
    <t>UFG100-470</t>
  </si>
  <si>
    <t>NICHICON UFG, 470uF/100V capacitor, radial, pitch 7,5mm</t>
  </si>
  <si>
    <t>Connectors</t>
  </si>
  <si>
    <t>Audio modules</t>
  </si>
  <si>
    <t>MUNDORF UNIP12, universal circuit board 182x141mm</t>
  </si>
  <si>
    <t>MUNDORF UNIP14, universal circuit board 91x141mm</t>
  </si>
  <si>
    <t>MUNDORF UNIP18, universal circuit board 91x70mm</t>
  </si>
  <si>
    <t>Transformers</t>
  </si>
  <si>
    <t>RIKE parts</t>
  </si>
  <si>
    <t>VH-AUDIO parts</t>
  </si>
  <si>
    <t>VISATON parts</t>
  </si>
  <si>
    <t>MODU cases</t>
  </si>
  <si>
    <t>MODU parts</t>
  </si>
  <si>
    <t>MOREL IDR faceplate, Ø 104mm, silver, fits older MDT models</t>
  </si>
  <si>
    <t>Payment after order confirmation or via webshop immediatelly.</t>
  </si>
  <si>
    <t>Check availability by clicking on the item you want, then stock + details are shown.</t>
  </si>
  <si>
    <t>IC's</t>
  </si>
  <si>
    <t>Transistors</t>
  </si>
  <si>
    <t>Diodes</t>
  </si>
  <si>
    <t>Potmeters</t>
  </si>
  <si>
    <t>potmeters</t>
  </si>
  <si>
    <t>Resistors</t>
  </si>
  <si>
    <t>Capacitors</t>
  </si>
  <si>
    <t>Fuses</t>
  </si>
  <si>
    <t>Switches</t>
  </si>
  <si>
    <t>Finger cooler, TO3, 46x46x25,4mm, 6K/W</t>
  </si>
  <si>
    <t>Set of 4 side mounded feet, black anodised aluminium</t>
  </si>
  <si>
    <t>KACSA CF-1426G, Fork connector, 6,5mm, 4mm gap, red only!</t>
  </si>
  <si>
    <t>info@eltim.eu</t>
  </si>
  <si>
    <t>Shop SALE     ex. VAT</t>
  </si>
  <si>
    <t>For businesses like OEM and dealers we even have better, most competitive prices available. Ask for an offer!</t>
  </si>
  <si>
    <r>
      <t xml:space="preserve">EXICON analog audio Mosfet, P-ch,TO264, -16A, -200V, 250W, </t>
    </r>
    <r>
      <rPr>
        <b/>
        <sz val="10"/>
        <color theme="1"/>
        <rFont val="Calibri"/>
        <family val="2"/>
        <scheme val="minor"/>
      </rPr>
      <t>W4</t>
    </r>
  </si>
  <si>
    <t>RN60D-324R</t>
  </si>
  <si>
    <t>DALE RN60D, 324ohm MOX resistor, 1/4W, 1%</t>
  </si>
  <si>
    <t>RN60D-430R</t>
  </si>
  <si>
    <t>DALE RN60D, 430ohm MOX resistor, 1/4W, 1%</t>
  </si>
  <si>
    <t>RN60D-3M01</t>
  </si>
  <si>
    <t>DALE RN60D, 3,01Mohm MOX resistor, 1/4W, 1%</t>
  </si>
  <si>
    <t>RN60D-240k</t>
  </si>
  <si>
    <t>DALE RN60D, 240kohm MOX resistor, 1/4W, 1%</t>
  </si>
  <si>
    <t>RN60D-240R</t>
  </si>
  <si>
    <t>DALE RN60D, 240ohm MOX resistor, 1/4W, 1%</t>
  </si>
  <si>
    <t>RN60D-5k49</t>
  </si>
  <si>
    <t>DALE RN60D, 5,49kohm MOX resistor, 1/4W, 1%</t>
  </si>
  <si>
    <t>RN60D-2k20</t>
  </si>
  <si>
    <t>DALE RN60D, 2,20kohm MOX resistor, 1/4W, 1%</t>
  </si>
  <si>
    <t xml:space="preserve">Actual Stock        </t>
  </si>
  <si>
    <t>SALE incl. 21% VAT</t>
  </si>
  <si>
    <t xml:space="preserve">Styroflex capacitor 330pF, 100V, 2% </t>
  </si>
  <si>
    <t>STYR-0,10</t>
  </si>
  <si>
    <t xml:space="preserve">Styroflex capacitor 100pF, 100V, 2% </t>
  </si>
  <si>
    <t>STYR-0,12</t>
  </si>
  <si>
    <t xml:space="preserve">Styroflex capacitor 120pF, 100V, 2% </t>
  </si>
  <si>
    <t>STYR-0,15</t>
  </si>
  <si>
    <t xml:space="preserve">Styroflex capacitor 150pF, 100V, 2% </t>
  </si>
  <si>
    <t>STYR-0,18</t>
  </si>
  <si>
    <t xml:space="preserve">Styroflex capacitor 180pF, 100V, 2% </t>
  </si>
  <si>
    <t>STYR-0,22</t>
  </si>
  <si>
    <t xml:space="preserve">Styroflex capacitor 220pF, 100V, 2% </t>
  </si>
  <si>
    <t>STYR-0,27</t>
  </si>
  <si>
    <t xml:space="preserve">Styroflex capacitor 280pF, 100V, 2% </t>
  </si>
  <si>
    <t>STYR-0,39</t>
  </si>
  <si>
    <t xml:space="preserve">Styroflex capacitor 390pF, 100V, 2% </t>
  </si>
  <si>
    <t>STYR-0,47</t>
  </si>
  <si>
    <t xml:space="preserve">Styroflex capacitor 470pF, 100V, 2% </t>
  </si>
  <si>
    <t>STYR-0,56</t>
  </si>
  <si>
    <t xml:space="preserve">Styroflex capacitor 560pF, 100V, 2% </t>
  </si>
  <si>
    <t>STYR-0,68</t>
  </si>
  <si>
    <t xml:space="preserve">Styroflex capacitor 680pF, 100V, 2% </t>
  </si>
  <si>
    <t>STYR-0,82</t>
  </si>
  <si>
    <t xml:space="preserve">Styroflex capacitor 820pF, 100V, 2% </t>
  </si>
  <si>
    <t>STYR-1,2</t>
  </si>
  <si>
    <t xml:space="preserve">Styroflex capacitor 1200pF, 100V, 2% </t>
  </si>
  <si>
    <t>STYR-1,5</t>
  </si>
  <si>
    <t xml:space="preserve">Styroflex capacitor 1500pF, 100V, 2% </t>
  </si>
  <si>
    <t>STYR-1,8</t>
  </si>
  <si>
    <t xml:space="preserve">Styroflex capacitor 1800pF, 100V, 2% </t>
  </si>
  <si>
    <t>STYR-2,7</t>
  </si>
  <si>
    <t xml:space="preserve">Styroflex capacitor 2700pF, 100V, 2% </t>
  </si>
  <si>
    <t>STYR-3,3</t>
  </si>
  <si>
    <t xml:space="preserve">Styroflex capacitor 3300pF, 100V, 2% </t>
  </si>
  <si>
    <t>STYR-4,7</t>
  </si>
  <si>
    <t xml:space="preserve">Styroflex capacitor 4700pF, 100V, 2% </t>
  </si>
  <si>
    <t>NICHICON UFG, 100uF/16V capacitor, radial, pitch 3,5mm.</t>
  </si>
  <si>
    <t>NICHICON UFG, 1000uF/50V capacitor, radial, pitch 7,5mm.</t>
  </si>
  <si>
    <t>Metal Oxide Film resistor, 10ohm, 3W, 5%</t>
  </si>
  <si>
    <t>AG3020ds</t>
  </si>
  <si>
    <t>Philips AG-3020 stylus, diamond, stereo (0016ds)</t>
  </si>
  <si>
    <t>AG3306snds</t>
  </si>
  <si>
    <t>PHILIPS AG-3306,3310,3224 stylus, ss/ss</t>
  </si>
  <si>
    <t>81Tsnsn</t>
  </si>
  <si>
    <t>ASTATIC 81-T stylus, SN/SN</t>
  </si>
  <si>
    <t>DECCAHds</t>
  </si>
  <si>
    <t>DECCA H, ONLY SAPPHIRE AVAILABLE Stylus, stereo (0056)</t>
  </si>
  <si>
    <t>EV26ds</t>
  </si>
  <si>
    <t>ELECTRO Voice 26, stylus DS (0094)</t>
  </si>
  <si>
    <t>EV51ss</t>
  </si>
  <si>
    <t>ELECTRO VOICE 51 - SINGLE TIP Stylus, sapphire, stereo (0103ss)</t>
  </si>
  <si>
    <t>TO284ds</t>
  </si>
  <si>
    <t>RONETTE TO-284 stylus, DS   (0137ds)</t>
  </si>
  <si>
    <t>TX88dn</t>
  </si>
  <si>
    <t>RONETTE TX-88 stylus, diamond, normal (78rpm)  (0181)</t>
  </si>
  <si>
    <t>EPS13ssds</t>
  </si>
  <si>
    <t>NATIONAL EPS-13 ss/ds stylus</t>
  </si>
  <si>
    <t>STS444Eds</t>
  </si>
  <si>
    <t>ELAC STS-444 , D-444  Stylus, DS (00430ds)</t>
  </si>
  <si>
    <t>ADC220Xds</t>
  </si>
  <si>
    <t>A.D.C. 220-X Stylus, diamond, stereo</t>
  </si>
  <si>
    <t>ND45Gds</t>
  </si>
  <si>
    <t>SONY ND-45 G, XL-45 G, conical stylus, DS (0765)</t>
  </si>
  <si>
    <t>STYLUS10origi</t>
  </si>
  <si>
    <t>ORTOFON STYLUS 10 Stylus, ORIGINAL (1276)</t>
  </si>
  <si>
    <t>DN390E</t>
  </si>
  <si>
    <t>DUAL DN-390 E Stylus (1357)</t>
  </si>
  <si>
    <t>N5Pdscopy</t>
  </si>
  <si>
    <t>ORTOFON N-5 P, DUAL DN-245 stylus, DS, copy (1740)</t>
  </si>
  <si>
    <t>STYLUS300SE</t>
  </si>
  <si>
    <t>DIGITRACK 300SE, stylus</t>
  </si>
  <si>
    <t>STYLUSME+</t>
  </si>
  <si>
    <t>GRADO stylus ME+ mono (01975)</t>
  </si>
  <si>
    <t>MS16</t>
  </si>
  <si>
    <t>VALKONA / VEB MS-16, cartridge (2145)</t>
  </si>
  <si>
    <t>EPC02STH</t>
  </si>
  <si>
    <t>NATIONAL EPC-02 STH, Cartridge</t>
  </si>
  <si>
    <t>T3434</t>
  </si>
  <si>
    <t>TONAR Classic record brush</t>
  </si>
  <si>
    <t>AM801</t>
  </si>
  <si>
    <t>NAGAOKA cantilever cleaner kit</t>
  </si>
  <si>
    <t>TRAVELCLEANER</t>
  </si>
  <si>
    <t>ALLSOP Travel Cleaner, cassette cleaning set (3454)</t>
  </si>
  <si>
    <t>T4250</t>
  </si>
  <si>
    <t>TONAR Cleantip carbon fibre brush</t>
  </si>
  <si>
    <t>TS5213</t>
  </si>
  <si>
    <t>NAGAOKA TS-521/3, set of 20pc CD P-case op covers (4366)</t>
  </si>
  <si>
    <t>T4613</t>
  </si>
  <si>
    <t>Lugs for cartridge connection</t>
  </si>
  <si>
    <t>TS561</t>
  </si>
  <si>
    <t>NAGAOKA TS-561/3, set of 20pc antistatic CD sleeves (4630)</t>
  </si>
  <si>
    <t>TS5023</t>
  </si>
  <si>
    <t>NAGAOKA TS-502/3 CD PCASE COVER, 30pc (4640)</t>
  </si>
  <si>
    <t>RONDOguard</t>
  </si>
  <si>
    <t>Ortofon RONDO stylus guard (5365)rslp</t>
  </si>
  <si>
    <t>MCTURBOguard</t>
  </si>
  <si>
    <t>Ortofon MCturbo guard (5366)</t>
  </si>
  <si>
    <t>BRUSH1</t>
  </si>
  <si>
    <t>ANALOGIS Brush1, carbon fibre needle brush</t>
  </si>
  <si>
    <t>T5469</t>
  </si>
  <si>
    <t>TONAR LUX-LEVEL, phono bubble leveler</t>
  </si>
  <si>
    <t>ATHS3</t>
  </si>
  <si>
    <t>AUDIO TECHNICA AT-HS3, headshell for ATLP3  straight arm</t>
  </si>
  <si>
    <t>TS625</t>
  </si>
  <si>
    <t>NAGAOKA  TS-625/B CD case base pad</t>
  </si>
  <si>
    <t>SQ0270A</t>
  </si>
  <si>
    <t xml:space="preserve">Belt, SQ0270A,  C=084,8  D=027,0  T=1,00  W=1,00  (5814)_x000D_
</t>
  </si>
  <si>
    <t>SUPCLEAN</t>
  </si>
  <si>
    <t>ANALOGIS Superclean liquid</t>
  </si>
  <si>
    <t>T5961</t>
  </si>
  <si>
    <t>TONAR NoStatic sleeves, 12", 50pc.</t>
  </si>
  <si>
    <t>T5976</t>
  </si>
  <si>
    <t>TONAR Pure white perspex turntable mat, Ø295x2mm, 142g</t>
  </si>
  <si>
    <t>EPS30CSds</t>
  </si>
  <si>
    <t>NATIONAL EPS-30 CS, (EPC) P-30 Stylus, DS    (6031ds)</t>
  </si>
  <si>
    <t>ADCRPSX20de</t>
  </si>
  <si>
    <t>A.D.C. R-PSX 20 RED Stylus, DE (6135de)</t>
  </si>
  <si>
    <t>BLACKEde</t>
  </si>
  <si>
    <t>SONUS BLACK E Stylus, DE (6210de)</t>
  </si>
  <si>
    <t>ALLROUNDFde</t>
  </si>
  <si>
    <t>ORTOFON All ROund F/FF I/II stylus, DE</t>
  </si>
  <si>
    <t>D793Ede</t>
  </si>
  <si>
    <t>ELAC D-793 E Stylus, diamond, elliptical (6377)</t>
  </si>
  <si>
    <t>D35517</t>
  </si>
  <si>
    <t>ELAC D 355-17 stylus, copy (6383)</t>
  </si>
  <si>
    <t>ATN20SS</t>
  </si>
  <si>
    <t>AUDIO TECHNICA ATN-20 SS stylus, shibata (6437shiba)</t>
  </si>
  <si>
    <t>GP400mkIIhyp</t>
  </si>
  <si>
    <t>PHILIPS GP-400 mkII stylus, hyper elliptical (6574hypel)</t>
  </si>
  <si>
    <t>T9334</t>
  </si>
  <si>
    <t>TONAR MMC-4E TBV B&amp;O MMC-4E, Cartridge</t>
  </si>
  <si>
    <t>atart7</t>
  </si>
  <si>
    <t>AUDIO TECHNICA AT-ART7 cartridge, MC</t>
  </si>
  <si>
    <t>PROTRACTOR</t>
  </si>
  <si>
    <t>ORTOFON Turntable allignment tool "protractor"</t>
  </si>
  <si>
    <t>RSLP</t>
  </si>
  <si>
    <t>NAGAOKA RS-LP, transparent LP inner sleeves, 50pc</t>
  </si>
  <si>
    <t>SCALE</t>
  </si>
  <si>
    <t>ORTOFON Needle pressure meter</t>
  </si>
  <si>
    <t>Phono parts</t>
  </si>
  <si>
    <t>SHARKWIRE stereo interconnect cable, dual balanced + ground wire</t>
  </si>
  <si>
    <t>MRES20-1,2</t>
  </si>
  <si>
    <t>MRES20-1,8</t>
  </si>
  <si>
    <t>MRES20-1,0</t>
  </si>
  <si>
    <t>MRES20-10</t>
  </si>
  <si>
    <t>MRES20-15</t>
  </si>
  <si>
    <t>MRES20-2,2</t>
  </si>
  <si>
    <t>MRES20-2,7</t>
  </si>
  <si>
    <t>MRES20-3,3</t>
  </si>
  <si>
    <t>MRES20-5,6</t>
  </si>
  <si>
    <t>MRES20-8,2</t>
  </si>
  <si>
    <t>MDM25</t>
  </si>
  <si>
    <t>MDM40</t>
  </si>
  <si>
    <t>OC16</t>
  </si>
  <si>
    <t>1605,  TO220, IC, Linear, UNIQUE!</t>
  </si>
  <si>
    <t>4010,  SO14, IC, CMOS</t>
  </si>
  <si>
    <t>4011,  DIP14, IC, CMOS</t>
  </si>
  <si>
    <t>4012,  DIP14, IC, CMOS</t>
  </si>
  <si>
    <t>4013,  DIP14, IC, CMOS</t>
  </si>
  <si>
    <t>4016,  DIP14, IC, CMOS</t>
  </si>
  <si>
    <t>4020,  DIP14, IC, CMOS</t>
  </si>
  <si>
    <t>4022,  DIP14, IC, CMOS</t>
  </si>
  <si>
    <t>4023,  DIP14, IC, CMOS</t>
  </si>
  <si>
    <t>4024,  DIP14, IC, CMOS</t>
  </si>
  <si>
    <t>4025,  DIP14, IC, CMOS</t>
  </si>
  <si>
    <t>4027,  DIP14, IC, CMOS</t>
  </si>
  <si>
    <t>4028,  DIP14, IC, CMOS</t>
  </si>
  <si>
    <t>4044,  DIP14, IC, CMOS</t>
  </si>
  <si>
    <t>4046,  SO14, IC, CMOS</t>
  </si>
  <si>
    <t>4046, SO14, IC, CMOS,</t>
  </si>
  <si>
    <t>4051,  SO14, IC, CMOS</t>
  </si>
  <si>
    <t>4051, SO14, IC, CMOS,</t>
  </si>
  <si>
    <t>4053, SO14, IC, CMOS,</t>
  </si>
  <si>
    <t>4053,  SO14, IC, CMOS</t>
  </si>
  <si>
    <t>4066,  SO14, IC, CMOS</t>
  </si>
  <si>
    <t>4067,  DIP24, IC, CMOS</t>
  </si>
  <si>
    <t>4069,  SO14, IC, CMOS</t>
  </si>
  <si>
    <t>4077,  DIP14, IC, CMOS</t>
  </si>
  <si>
    <t>4078,  DIP14, IC, CMOS</t>
  </si>
  <si>
    <t>4081,  DIP14, IC, CMOS</t>
  </si>
  <si>
    <t>4082,  DIP14, IC, CMOS</t>
  </si>
  <si>
    <t>4502,  DIP16, IC, CMOS</t>
  </si>
  <si>
    <t>4503,  DIP16, IC, CMOS</t>
  </si>
  <si>
    <t>4504,  DIP16, IC, CMOS</t>
  </si>
  <si>
    <t>4511,  DIP14, IC, CMOS</t>
  </si>
  <si>
    <t>4516,  DIP14, IC, CMOS</t>
  </si>
  <si>
    <t>4520,  DIP16, IC, CMOS</t>
  </si>
  <si>
    <t>4532,  DIP16, IC, CMOS</t>
  </si>
  <si>
    <t>4584,  DIP14, IC, CMOS</t>
  </si>
  <si>
    <t>7401,  DIP14, IC, TTL, UNIQUE!</t>
  </si>
  <si>
    <t>7402,  DIP14, IC, TTL</t>
  </si>
  <si>
    <t>7404,  DIP14, IC, TTL</t>
  </si>
  <si>
    <t>7405,  DIP14, IC, TTL</t>
  </si>
  <si>
    <t>7406,  DIP14, IC, TTL</t>
  </si>
  <si>
    <t>7408,  SO14, IC, TTL</t>
  </si>
  <si>
    <t>7408, SO14, IC, TTL,</t>
  </si>
  <si>
    <t>7409,  SO14, IC, TTL</t>
  </si>
  <si>
    <t>7409, SO14, IC, TTL,</t>
  </si>
  <si>
    <t>7410,  SO14, IC, TTL</t>
  </si>
  <si>
    <t>7410, SO14, IC, TTL,</t>
  </si>
  <si>
    <t>7412,  DIP14, IC, TTL</t>
  </si>
  <si>
    <t>7413,  DIP14, IC, TTL</t>
  </si>
  <si>
    <t>7416,  DIP14, IC, TTL</t>
  </si>
  <si>
    <t>7417,  DIP14, IC, TTL</t>
  </si>
  <si>
    <t>7420,  DIP14, IC, TTL</t>
  </si>
  <si>
    <t>7422,  DIP14, IC, TTL</t>
  </si>
  <si>
    <t>7425,  DIP14, IC, TTL</t>
  </si>
  <si>
    <t>7426,  DIP14, IC, TTL, UNIQUE!</t>
  </si>
  <si>
    <t>7427,  DIP14, IC, TTL</t>
  </si>
  <si>
    <t>7430,  DIP14, IC, TTL</t>
  </si>
  <si>
    <t>7432,  DIP14, IC, TTL</t>
  </si>
  <si>
    <t>7447,  DIP16, IC, TTL</t>
  </si>
  <si>
    <t>7448,  DIP16, IC, TTL</t>
  </si>
  <si>
    <t>7451,  DIP14, IC, TTL</t>
  </si>
  <si>
    <t>7470,  DIP14, IC, TTL</t>
  </si>
  <si>
    <t>7472,  DIP14, IC, TTL</t>
  </si>
  <si>
    <t>7473,  DIP14, IC, TTL</t>
  </si>
  <si>
    <t>7474,  DIP14, IC, TTL</t>
  </si>
  <si>
    <t>7475,  DIP14, IC, TTL</t>
  </si>
  <si>
    <t>7482,  DIP14, IC, TTL, UNIQUE!</t>
  </si>
  <si>
    <t>7483,  DIP14, IC, TTL, UNIQUE!</t>
  </si>
  <si>
    <t>7486,  SO14, IC, TTL</t>
  </si>
  <si>
    <t>7486, SO14, IC, TTL,</t>
  </si>
  <si>
    <t>7490,  SO14, IC, TTL</t>
  </si>
  <si>
    <t>7490, SO14, IC, TTL,</t>
  </si>
  <si>
    <t>7492,  SO14, IC, TTL</t>
  </si>
  <si>
    <t>7492, SO14, IC, TTL,</t>
  </si>
  <si>
    <t>74107,  DIP14, IC, TTL</t>
  </si>
  <si>
    <t>74121,  DIP14, IC, TTL</t>
  </si>
  <si>
    <t>74123,  DIP16, IC, TTL</t>
  </si>
  <si>
    <t>74132,  DIP14, IC, TTL</t>
  </si>
  <si>
    <t>74136,  DIP14, IC, TTL</t>
  </si>
  <si>
    <t>74145,  DIP16, IC, TTL</t>
  </si>
  <si>
    <t>74147,  DIP16, IC, TTL</t>
  </si>
  <si>
    <t>74148,  DIP16, IC, TTL</t>
  </si>
  <si>
    <t>74151,  DIP16, IC, TTL</t>
  </si>
  <si>
    <t>74153,  DIP16, IC, TTL, UNIQUE!</t>
  </si>
  <si>
    <t>74154,  DIP16, IC, TTL</t>
  </si>
  <si>
    <t>74157,  DIP16, IC, TTL</t>
  </si>
  <si>
    <t>74158,  DIP16, IC, TTL, UNIQUE!</t>
  </si>
  <si>
    <t>74159,  DIP24, IC, TTL, UNIQUE!</t>
  </si>
  <si>
    <t>74163,  DIP16, IC, TTL, UNIQUE!</t>
  </si>
  <si>
    <t>74184,  DIP14, IC, TTL, UNIQUE!</t>
  </si>
  <si>
    <t>74190,  DIP16, IC, TTL</t>
  </si>
  <si>
    <t>74191,  DIP16, IC, TTL</t>
  </si>
  <si>
    <t>74192,  DIP16, IC, TTL</t>
  </si>
  <si>
    <t>74196,  DIP14, IC, TTL</t>
  </si>
  <si>
    <t>74197,  DIP14, IC, TTL, UNIQUE!</t>
  </si>
  <si>
    <t>74221,  DIP16, IC, TTL</t>
  </si>
  <si>
    <t>74290,  DIP14, IC, TTL</t>
  </si>
  <si>
    <t>40107,  DIP8, IC, CMOS</t>
  </si>
  <si>
    <t>40108,  DIP14, IC, CMOS, UNIQUE!</t>
  </si>
  <si>
    <t>40288,  DIP16, IC, CMOS, UNIQUE!</t>
  </si>
  <si>
    <t>4047,  DIP14, IC, CMOS</t>
  </si>
  <si>
    <t>4050,  DIP14, IC, CMOS</t>
  </si>
  <si>
    <t>41256,  DIP16, IC, Digital, UNIQUE!</t>
  </si>
  <si>
    <t>4164,  DIP16, IC, Digital, UNIQUE!</t>
  </si>
  <si>
    <t>4N27</t>
  </si>
  <si>
    <t>4N27,  DIP6, IC, Linear</t>
  </si>
  <si>
    <t>555, timer, SO8, IC, Linear</t>
  </si>
  <si>
    <t>556, dual timer,  DIP16, IC, Linear</t>
  </si>
  <si>
    <t>566, VCO,  DIP8, IC, Linear, UNIQUE!</t>
  </si>
  <si>
    <t>6821,  DIP40, IC, Digital, UNIQUE!</t>
  </si>
  <si>
    <t>74122,  DIP14, IC, TTL, UNIQUE!</t>
  </si>
  <si>
    <t>74368,  DIP16, IC, TTL, UNIQUE!</t>
  </si>
  <si>
    <t>7445,  DIP16, IC, TTL</t>
  </si>
  <si>
    <t>747,  DIP14, IC, Linear</t>
  </si>
  <si>
    <t>74C10</t>
  </si>
  <si>
    <t>74C10,  DIP14, IC, CMOS</t>
  </si>
  <si>
    <t>74C14</t>
  </si>
  <si>
    <t>74C14,  DIP14, IC, CMOS</t>
  </si>
  <si>
    <t>74C154</t>
  </si>
  <si>
    <t>74C154,  DIP24, IC, CMOS, UNIQUE!</t>
  </si>
  <si>
    <t>74C157</t>
  </si>
  <si>
    <t>74C157,  DIP16, IC, CMOS</t>
  </si>
  <si>
    <t>74C20</t>
  </si>
  <si>
    <t>74C20,  DIP14, IC, CMOS</t>
  </si>
  <si>
    <t>74C221</t>
  </si>
  <si>
    <t>74C221,  DIP14, IC, CMOS, UNIQUE!</t>
  </si>
  <si>
    <t>74C30</t>
  </si>
  <si>
    <t>74C30,  DIP14, IC, CMOS, UNIQUE!</t>
  </si>
  <si>
    <t>74C42</t>
  </si>
  <si>
    <t>74C42,  DIP16, IC, CMOS</t>
  </si>
  <si>
    <t>74C74</t>
  </si>
  <si>
    <t>74C74,  DIP14, IC, CMOS</t>
  </si>
  <si>
    <t>74C90</t>
  </si>
  <si>
    <t>74C90,  DIP14, IC, CMOS, UNIQUE!</t>
  </si>
  <si>
    <t>74C901</t>
  </si>
  <si>
    <t>74C901,  DIP14, IC, CMOS, UNIQUE!</t>
  </si>
  <si>
    <t>74C902</t>
  </si>
  <si>
    <t>74C902,  DIP14, IC, CMOS, UNIQUE!</t>
  </si>
  <si>
    <t>74C906</t>
  </si>
  <si>
    <t>74C906,  DIP14, IC, CMOS, UNIQUE!</t>
  </si>
  <si>
    <t>74C907</t>
  </si>
  <si>
    <t>74C907,  DIP14, IC, CMOS, UNIQUE!</t>
  </si>
  <si>
    <t>74C93</t>
  </si>
  <si>
    <t>74C93,  DIP14, IC, CMOS, UNIQUE!</t>
  </si>
  <si>
    <t>74H103</t>
  </si>
  <si>
    <t>74H103,  DIP14, IC, TTL, UNIQUE!</t>
  </si>
  <si>
    <t>74H20</t>
  </si>
  <si>
    <t>74H20,  DIP14, IC, TTL, UNIQUE!</t>
  </si>
  <si>
    <t>74H21</t>
  </si>
  <si>
    <t>74H21,  DIP14, IC, TTL, UNIQUE!</t>
  </si>
  <si>
    <t>74HC04</t>
  </si>
  <si>
    <t>74HC04,  SO14, IC, CMOS</t>
  </si>
  <si>
    <t>74HC11</t>
  </si>
  <si>
    <t>74HC11,  SO14, IC, CMOS</t>
  </si>
  <si>
    <t>74HC132</t>
  </si>
  <si>
    <t>74HC132,  SO14, IC, CMOS</t>
  </si>
  <si>
    <t>74HC259</t>
  </si>
  <si>
    <t>74HC259,  SO16, IC, CMOS</t>
  </si>
  <si>
    <t>74HC4040</t>
  </si>
  <si>
    <t>74HC4040,  SO16, IC, CMOS</t>
  </si>
  <si>
    <t>74HC4053</t>
  </si>
  <si>
    <t>74HC4053,  SO16, IC, CMOS</t>
  </si>
  <si>
    <t>74HC4066</t>
  </si>
  <si>
    <t>74HC4066,  SO14, IC, CMOS</t>
  </si>
  <si>
    <t>74L121</t>
  </si>
  <si>
    <t>74L121,  DIP14, IC, TTL, UNIQUE!</t>
  </si>
  <si>
    <t>74L72</t>
  </si>
  <si>
    <t>74L72,  DIP14, IC, TTL, UNIQUE!</t>
  </si>
  <si>
    <t>74L93</t>
  </si>
  <si>
    <t>74L93,  DIP14, IC, TTL, Schottky</t>
  </si>
  <si>
    <t>74LS00</t>
  </si>
  <si>
    <t>74LS00,  DIP14, IC, TTL Schottky</t>
  </si>
  <si>
    <t>74LS02</t>
  </si>
  <si>
    <t>74LS02,  DIP14, IC, TTL Schottky</t>
  </si>
  <si>
    <t>74LS03</t>
  </si>
  <si>
    <t>74LS03,  DIP14, IC, TTL Schottky</t>
  </si>
  <si>
    <t>74LS04</t>
  </si>
  <si>
    <t>74LS04,  DIP14, IC, TTL Schottky</t>
  </si>
  <si>
    <t>74LS05</t>
  </si>
  <si>
    <t>74LS05,  DIP14, IC, TTL Schottky</t>
  </si>
  <si>
    <t>74LS08</t>
  </si>
  <si>
    <t>74LS08,  DIP14, IC, TTL Schottky</t>
  </si>
  <si>
    <t>74LS09</t>
  </si>
  <si>
    <t>74LS09,  DIP14, IC, TTL Schottky</t>
  </si>
  <si>
    <t>74LS10</t>
  </si>
  <si>
    <t>74LS10,  DIP14, IC, TTL Schottky</t>
  </si>
  <si>
    <t>74LS113</t>
  </si>
  <si>
    <t>74LS113,  DIP14, IC, TTL, UNIQUE!</t>
  </si>
  <si>
    <t>74LS123</t>
  </si>
  <si>
    <t>74LS123,  DIP16, IC, TTL, Schottky</t>
  </si>
  <si>
    <t>74LS13</t>
  </si>
  <si>
    <t>74LS13,  DIP14, IC, TTL, UNIQUE!</t>
  </si>
  <si>
    <t>74LS132</t>
  </si>
  <si>
    <t>74LS132,  DIP16, IC, TTL Schottky</t>
  </si>
  <si>
    <t>74LS139</t>
  </si>
  <si>
    <t>74LS139,  DIP16, IC, TTL Schottky</t>
  </si>
  <si>
    <t>74LS14</t>
  </si>
  <si>
    <t>74LS14,  DIP14, IC, TTL Schottky</t>
  </si>
  <si>
    <t>74LS145</t>
  </si>
  <si>
    <t>74LS145,  DIP16, IC, TTL Schottky</t>
  </si>
  <si>
    <t>74LS148</t>
  </si>
  <si>
    <t>74LS148,  DIP16, IC, TTL Schottky</t>
  </si>
  <si>
    <t>74LS151</t>
  </si>
  <si>
    <t>74LS151,  DIP16, IC, TTL Schottky</t>
  </si>
  <si>
    <t>74LS155</t>
  </si>
  <si>
    <t>74LS155,  DIP16, IC, TTL Schottky</t>
  </si>
  <si>
    <t>74LS157</t>
  </si>
  <si>
    <t>74LS157,  DIP16, IC, TTL Schottky</t>
  </si>
  <si>
    <t>74LS158</t>
  </si>
  <si>
    <t>74LS158,  DIP16, IC, TTL, UNIQUE!</t>
  </si>
  <si>
    <t>74LS160</t>
  </si>
  <si>
    <t>74LS160,  DIP16, IC, TTL, UNIQUE!</t>
  </si>
  <si>
    <t>74LS162</t>
  </si>
  <si>
    <t>74LS162,  DIP16, IC, TTL, UNIQUE!</t>
  </si>
  <si>
    <t>74LS190</t>
  </si>
  <si>
    <t>74LS190,  DIP16, IC, TTL, UNIQUE!</t>
  </si>
  <si>
    <t>74LS191</t>
  </si>
  <si>
    <t>74LS191,  DIP16, IC, TTL, Schottky</t>
  </si>
  <si>
    <t>74LS196</t>
  </si>
  <si>
    <t>74LS196,  DIP16, IC, TTL, UNIQUE!</t>
  </si>
  <si>
    <t>74LS197</t>
  </si>
  <si>
    <t>74LS197,  DIP16, IC, TTL Schottky</t>
  </si>
  <si>
    <t>74LS20</t>
  </si>
  <si>
    <t>74LS20,  DIP14, IC, TTL Schottky</t>
  </si>
  <si>
    <t>74LS22</t>
  </si>
  <si>
    <t>74LS22,  DIP14, IC, TTL, UNIQUE!</t>
  </si>
  <si>
    <t>74LS221</t>
  </si>
  <si>
    <t>74LS221,  DIP16, IC, TTL Schottky</t>
  </si>
  <si>
    <t>74LS26</t>
  </si>
  <si>
    <t>74LS26,  DIP14, IC, TTL Schottky</t>
  </si>
  <si>
    <t>74LS283</t>
  </si>
  <si>
    <t>74LS283,  DIP14, IC, TTL Schottky</t>
  </si>
  <si>
    <t>74LS293</t>
  </si>
  <si>
    <t>74LS293,  DIP14, IC, TTL Schottky</t>
  </si>
  <si>
    <t>74LS30</t>
  </si>
  <si>
    <t>74LS30,  DIP14, IC, TTL Schottky</t>
  </si>
  <si>
    <t>74LS32</t>
  </si>
  <si>
    <t>74LS32,  DIP14, IC, TTL Schottky</t>
  </si>
  <si>
    <t>74LS368</t>
  </si>
  <si>
    <t>74LS368,  DIP16, IC, TTL Schottky</t>
  </si>
  <si>
    <t>74LS393</t>
  </si>
  <si>
    <t>74LS393,  DIP14, IC, TTL Schottky</t>
  </si>
  <si>
    <t>74LS47</t>
  </si>
  <si>
    <t>74LS47,  DIP14, IC, TTL Schottky</t>
  </si>
  <si>
    <t>74LS490</t>
  </si>
  <si>
    <t>74LS490,  DIP16, IC, TTL, UNIQUE!</t>
  </si>
  <si>
    <t>74LS668</t>
  </si>
  <si>
    <t>74LS668,  DIP16, IC, TTL, UNIQUE!</t>
  </si>
  <si>
    <t>74LS73</t>
  </si>
  <si>
    <t>74LS73,  DIP14, IC, TTL Schottky</t>
  </si>
  <si>
    <t>74LS74</t>
  </si>
  <si>
    <t>74LS74,  DIP14, IC, TTL Schottky</t>
  </si>
  <si>
    <t>74LS75</t>
  </si>
  <si>
    <t>74LS75,  DIP14, IC, TTL Schottky</t>
  </si>
  <si>
    <t>74LS83</t>
  </si>
  <si>
    <t>74LS83,  DIP16, IC, TTL, UNIQUE!</t>
  </si>
  <si>
    <t>74LS86</t>
  </si>
  <si>
    <t>74LS86,  DIP14, IC, TTL Schottky</t>
  </si>
  <si>
    <t>74LS90</t>
  </si>
  <si>
    <t>74LS90,  DIP14, IC, TTL Schottky</t>
  </si>
  <si>
    <t>74LS92</t>
  </si>
  <si>
    <t>74LS92,  DIP14, IC, TTL Schottky</t>
  </si>
  <si>
    <t>74LS93</t>
  </si>
  <si>
    <t>74LS93,  DIP14, IC, TTL Schottky</t>
  </si>
  <si>
    <t>74S03</t>
  </si>
  <si>
    <t>74S03,  DIP14, IC, TTL, UNIQUE!</t>
  </si>
  <si>
    <t>74S11</t>
  </si>
  <si>
    <t>74S11,  DIP14, IC, TTL Schottky</t>
  </si>
  <si>
    <t>74S112</t>
  </si>
  <si>
    <t>74S112,  DIP14, IC, TTL Schottky</t>
  </si>
  <si>
    <t>74S113</t>
  </si>
  <si>
    <t>74S113,  DIP14, IC, TTL, UNIQUE!</t>
  </si>
  <si>
    <t>74S124</t>
  </si>
  <si>
    <t>74S124,  DIP16, IC, TTL, UNIQUE!</t>
  </si>
  <si>
    <t>74S132</t>
  </si>
  <si>
    <t>74S132,  DIP14, IC, TTL, Schottky</t>
  </si>
  <si>
    <t>74S158</t>
  </si>
  <si>
    <t>74S158,  DIP16, IC, TTL, UNIQUE!</t>
  </si>
  <si>
    <t>74S168</t>
  </si>
  <si>
    <t>74S168,  DIP16, IC, TTL, UNIQUE!</t>
  </si>
  <si>
    <t>74S190</t>
  </si>
  <si>
    <t>74S190,  DIP16, IC, TTL, UNIQUE!</t>
  </si>
  <si>
    <t>74S196</t>
  </si>
  <si>
    <t>74S196,  DIP16, IC, TTL, UNIQUE!</t>
  </si>
  <si>
    <t>74S20</t>
  </si>
  <si>
    <t>74S20,  DIP14, IC, TTL, Schottky</t>
  </si>
  <si>
    <t>74S22</t>
  </si>
  <si>
    <t>74S22,  DIP14, IC, TTL, UNIQUE!</t>
  </si>
  <si>
    <t>74S70</t>
  </si>
  <si>
    <t>74S70,  DIP14, IC, TTL, UNIQUE!</t>
  </si>
  <si>
    <t>74S74</t>
  </si>
  <si>
    <t>74S74,  DIP14, IC, TTL, Schottky</t>
  </si>
  <si>
    <t>7805,  TO220, IC, Linear</t>
  </si>
  <si>
    <t>7808,  TO220, IC, Linear</t>
  </si>
  <si>
    <t>7815,  TO220, IC, Linear</t>
  </si>
  <si>
    <t>78L05</t>
  </si>
  <si>
    <t>78L05,  SO8, IC, Linear</t>
  </si>
  <si>
    <t>7905,  TO220, IC, Linear</t>
  </si>
  <si>
    <t>8290A</t>
  </si>
  <si>
    <t>8290A,  DIP14, IC, Linear, UNIQUE!</t>
  </si>
  <si>
    <t>8291A</t>
  </si>
  <si>
    <t>8291A,  DIP14, IC, Linear, UNIQUE!</t>
  </si>
  <si>
    <t>8292A</t>
  </si>
  <si>
    <t>8292A,  DIP14, IC, Linear, UNIQUE!</t>
  </si>
  <si>
    <t>82S114</t>
  </si>
  <si>
    <t>82S114,  DIP24, IC, Linear, UNIQUE!</t>
  </si>
  <si>
    <t>8611H9</t>
  </si>
  <si>
    <t>8611H9,  DIP40, IC, Linear, UNIQUE!</t>
  </si>
  <si>
    <t>8T25AN</t>
  </si>
  <si>
    <t>8T25AN,  DIP16, IC, Linear, UNIQUE!</t>
  </si>
  <si>
    <t>8T26AN</t>
  </si>
  <si>
    <t>8T26AN,  DIP16, IC, Linear, UNIQUE!</t>
  </si>
  <si>
    <t>93510PC</t>
  </si>
  <si>
    <t>93510PC,  DIP16, IC, Linear, UNIQUE!</t>
  </si>
  <si>
    <t>9368PC</t>
  </si>
  <si>
    <t>9368PC,  DIP16, IC, Linear, UNIQUE!</t>
  </si>
  <si>
    <t>AM2614P</t>
  </si>
  <si>
    <t>AM2614P,  DIP16, IC, Linear, UNIQUE!</t>
  </si>
  <si>
    <t>AM2616P</t>
  </si>
  <si>
    <t>AM2616P,  DIP16, IC, Linear, UNIQUE!</t>
  </si>
  <si>
    <t>CA3012</t>
  </si>
  <si>
    <t>CA3012, IF amplifier, 10P RND, IC, Linear, UNIQUE!</t>
  </si>
  <si>
    <t>CA3053</t>
  </si>
  <si>
    <t>CA3053, FM-IF,  8p RND, IC, Linear, UNIQUE!</t>
  </si>
  <si>
    <t>CA3089</t>
  </si>
  <si>
    <t>CA3089, FM-IF,  DIP16, IC, Linear, UNIQUE!</t>
  </si>
  <si>
    <t>CA3140E</t>
  </si>
  <si>
    <t>CA3140E, opamp, DIP8, IC, Linear</t>
  </si>
  <si>
    <t>CA3189</t>
  </si>
  <si>
    <t>CA3189, FM-IF, DIP16, IC, Linear, UNIQUE!</t>
  </si>
  <si>
    <t>CDP1822CE</t>
  </si>
  <si>
    <t>CDP1822CE, RAM,  22p DIL, IC, Linear, UNIQUE!</t>
  </si>
  <si>
    <t>EGF7189PD</t>
  </si>
  <si>
    <t>EGF7189PD,  DIP14, IC, Linear, UNIQUE!</t>
  </si>
  <si>
    <t>FX101</t>
  </si>
  <si>
    <t>FX101,  10P RND, IC, Linear, UNIQUE!</t>
  </si>
  <si>
    <t>FX105</t>
  </si>
  <si>
    <t>FX105,  DIP14, IC, Linear, UNIQUE!</t>
  </si>
  <si>
    <t>FX107</t>
  </si>
  <si>
    <t>FX107,  DIP14, IC, Linear, UNIQUE!</t>
  </si>
  <si>
    <t>FX205</t>
  </si>
  <si>
    <t>FX205,  8P RND, IC, Linear, UNIQUE!</t>
  </si>
  <si>
    <t>FX207</t>
  </si>
  <si>
    <t>FX207,  DIP14, IC, Linear, UNIQUE!</t>
  </si>
  <si>
    <t>FX407A</t>
  </si>
  <si>
    <t>FX407A,  DIP40, IC, Linear, UNIQUE!</t>
  </si>
  <si>
    <t>FX507A</t>
  </si>
  <si>
    <t>FX507A,  DIP40, IC, Linear, UNIQUE!</t>
  </si>
  <si>
    <t>LM2901</t>
  </si>
  <si>
    <t>LM2901, Quad diff. comparator  SO14, IC, Linear</t>
  </si>
  <si>
    <t>LM2903</t>
  </si>
  <si>
    <t>LM2903, dual comparator,  SO8, IC, Linear</t>
  </si>
  <si>
    <t>LM2904</t>
  </si>
  <si>
    <t>LM2904, buck controller, SO8, IC, Linear</t>
  </si>
  <si>
    <t>LM320T8</t>
  </si>
  <si>
    <t>LM320T8, neg. voltage regulator, TO220-3, IC, Linear,</t>
  </si>
  <si>
    <t>LM324</t>
  </si>
  <si>
    <t>LM324,  DIP14, IC, Linear</t>
  </si>
  <si>
    <t>LM348N</t>
  </si>
  <si>
    <t>LM348N, quad opamp, DIP14, IC, Linear</t>
  </si>
  <si>
    <t>LM358</t>
  </si>
  <si>
    <t>LM358, dual opamp, DIP8, IC, Linear</t>
  </si>
  <si>
    <t>LM382</t>
  </si>
  <si>
    <t>LM382, dual low noise preamp, DIP14, IC, Linear, UNIQUE!</t>
  </si>
  <si>
    <t>LM723</t>
  </si>
  <si>
    <t>LM723,  DIP14, IC, Linear</t>
  </si>
  <si>
    <t>LMC660CN</t>
  </si>
  <si>
    <t>LMC660CN,  DIP14, IC, Linear, UNIQUE!</t>
  </si>
  <si>
    <t>LP2951</t>
  </si>
  <si>
    <t>LP2951,  SO8, IC, Linear, UNIQUE!</t>
  </si>
  <si>
    <t>MAS7826</t>
  </si>
  <si>
    <t>MAS7826,  2SO8, IC, Linear, UNIQUE!</t>
  </si>
  <si>
    <t>MAX1478BCPP</t>
  </si>
  <si>
    <t>MAX1478BCPP,  DIP20, IC, Linear, UNIQUE!</t>
  </si>
  <si>
    <t>MAX471</t>
  </si>
  <si>
    <t>MAX471, Current sense amplifier,  DIP8, IC, Linear, UNIQUE!</t>
  </si>
  <si>
    <t>MC12000</t>
  </si>
  <si>
    <t>MC12000,  DIP14, IC, Linear, UNIQUE!</t>
  </si>
  <si>
    <t>MC12040</t>
  </si>
  <si>
    <t>MC12040,  DIP14, IC, Linear, UNIQUE!</t>
  </si>
  <si>
    <t>MC14408</t>
  </si>
  <si>
    <t>MC14408,  DIP16, IC, Linear, UNIQUE!</t>
  </si>
  <si>
    <t>MC1440B</t>
  </si>
  <si>
    <t>MC1440B,  DIP16, IC, Linear, UNIQUE!</t>
  </si>
  <si>
    <t>MC14410P</t>
  </si>
  <si>
    <t>MC14410P,  DIP16, IC, Linear, UNIQUE!</t>
  </si>
  <si>
    <t>MC1441B</t>
  </si>
  <si>
    <t>MC1441B,  DIP16, IC, Linear, UNIQUE!</t>
  </si>
  <si>
    <t>MC14495P</t>
  </si>
  <si>
    <t>MC14495P,  DIP16, IC, Linear, UNIQUE!</t>
  </si>
  <si>
    <t>MC145027P</t>
  </si>
  <si>
    <t>MC145027P,  DIP16, IC, Linear, UNIQUE!</t>
  </si>
  <si>
    <t>MC14569</t>
  </si>
  <si>
    <t>MC14569,  DIP16, IC, Linear, UNIQUE!</t>
  </si>
  <si>
    <t>MC1456B</t>
  </si>
  <si>
    <t>MC1456B,  DIP16, IC, Linear, UNIQUE!</t>
  </si>
  <si>
    <t>MC14584BCP</t>
  </si>
  <si>
    <t>MC14584BCP,  DIP16, IC, Linear, UNIQUE!</t>
  </si>
  <si>
    <t>MC14585BCP</t>
  </si>
  <si>
    <t>MC14585BCP,  DIP16, IC, Linear, UNIQUE!</t>
  </si>
  <si>
    <t>MC1458P</t>
  </si>
  <si>
    <t>MC1458P, opamp, DIP8, IC, Linear</t>
  </si>
  <si>
    <t>MC1648P</t>
  </si>
  <si>
    <t>MC1648P,  DIP14, IC, Linear, UNIQUE!</t>
  </si>
  <si>
    <t>MC4024P</t>
  </si>
  <si>
    <t>MC4024P,  DIP14, IC, Linear, UNIQUE!</t>
  </si>
  <si>
    <t>MC5395</t>
  </si>
  <si>
    <t>MC5395,  DIP18, IC, Linear, UNIQUE!</t>
  </si>
  <si>
    <t>MM80C95N</t>
  </si>
  <si>
    <t>MM80C95N,  DIP16, IC, Linear, UNIQUE!</t>
  </si>
  <si>
    <t>MM80C97N</t>
  </si>
  <si>
    <t>MM80C97N,  DIP16, IC, Linear, UNIQUE!</t>
  </si>
  <si>
    <t>N8291A</t>
  </si>
  <si>
    <t>N8291A,  DIP14, IC, Linear, UNIQUE!</t>
  </si>
  <si>
    <t>PCD3312</t>
  </si>
  <si>
    <t>PCD3312, DTMF,  SO8, IC, Linear</t>
  </si>
  <si>
    <t>SA571D</t>
  </si>
  <si>
    <t>SA571D, Compander, SO16, IC, Linear</t>
  </si>
  <si>
    <t>SA604</t>
  </si>
  <si>
    <t>SA604, FM-IF, SO16, IC, Linear</t>
  </si>
  <si>
    <t>SN76514</t>
  </si>
  <si>
    <t>SN76514,  Balanced mixer, DIP14, IC, Linear, UNIQUE!</t>
  </si>
  <si>
    <t>TBA820</t>
  </si>
  <si>
    <t>TBA820, 1,2W amplifier, DIP8, IC, Linear</t>
  </si>
  <si>
    <t>TCA520D</t>
  </si>
  <si>
    <t>TCA520D, opamp, DIP8, IC, Linear, UNIQUE!</t>
  </si>
  <si>
    <t>TD6301AP</t>
  </si>
  <si>
    <t>TD6301AP, AM/FM display driver, DIP28, IC, Linear, UNIQUE!</t>
  </si>
  <si>
    <t>TDA1004</t>
  </si>
  <si>
    <t>TDA1004, 5W amplifier, DIP16, IC, Linear, UNIQUE!</t>
  </si>
  <si>
    <t>TDA1200</t>
  </si>
  <si>
    <t>TDA1200, FM-IF, DIP16, IC, Linear, UNIQUE!</t>
  </si>
  <si>
    <t>TDA2002</t>
  </si>
  <si>
    <t>TDA2002,  TO220-5, IC, Linear, UNIQUE!</t>
  </si>
  <si>
    <t>TDA2030</t>
  </si>
  <si>
    <t>TDA2030,  TO220-5, IC, Linear</t>
  </si>
  <si>
    <t>TDA2610A</t>
  </si>
  <si>
    <t>TDA2610A, stereo amplifier, IC, Linear, UNIQUE!</t>
  </si>
  <si>
    <t>TL072D</t>
  </si>
  <si>
    <t>TL072, dual opamp,  SO8, IC, Linear</t>
  </si>
  <si>
    <t>TL072S</t>
  </si>
  <si>
    <t>TL072, dual opamp, DIP8, IC, Linear</t>
  </si>
  <si>
    <t>TL710CN</t>
  </si>
  <si>
    <t>TL710CN, comparator, DIP14, IC, Linear, UNIQUE!</t>
  </si>
  <si>
    <t>TMM2016P</t>
  </si>
  <si>
    <t>Tmm²016P,  DIP24, IC, Linear, UNIQUE!</t>
  </si>
  <si>
    <t>uA709c</t>
  </si>
  <si>
    <t>uA709c,  8P RND, IC, Linear, UNIQUE!</t>
  </si>
  <si>
    <t>uA710c</t>
  </si>
  <si>
    <t>uA710c,  8P rnd, IC, Linear, UNIQUE!</t>
  </si>
  <si>
    <t>uA723</t>
  </si>
  <si>
    <t>uA723,  10P RND, IC, Linear, UNIQUE!</t>
  </si>
  <si>
    <t>uA757dc</t>
  </si>
  <si>
    <t>uA757dc,  DIP14, IC, Linear, UNIQUE!</t>
  </si>
  <si>
    <t>uA7812</t>
  </si>
  <si>
    <t>uA7812,  TO3, IC, Linear, UNIQUE!</t>
  </si>
  <si>
    <t>AHP5-10</t>
  </si>
  <si>
    <t>AHP High-end goldplated fuse 5x20mm, 10A T</t>
  </si>
  <si>
    <t>MUNDORF SGW, silver/gold wire, 1,5mm, yellow PFTE</t>
  </si>
  <si>
    <t>MUNDORF MRES20, 0,10ohm Supreme resistor, 20W O.O.P.</t>
  </si>
  <si>
    <t>MUNDORF MRES20, 0,22ohm Supreme resistor, 20W O.O.P.</t>
  </si>
  <si>
    <t>MUNDORF MRES20, 0,33ohm Supreme resistor, 20W O.O.P.</t>
  </si>
  <si>
    <t>MUNDORF MRES20, 0,68ohm Supreme resistor, 20W O.O.P.</t>
  </si>
  <si>
    <t>MUNDORF SUPSO, 8,2uF Supreme silver/oil capacitor 1000Vdc, 2% O.O.P.</t>
  </si>
  <si>
    <t>MUNDORF MLSL, high voltage capacitor,      32+32uF,500Vdc, radial  O.O.P.</t>
  </si>
  <si>
    <t>MUNDORF ZN, 1,2uF Tinfoil capacitor 250Vdc 3% O.O.P.</t>
  </si>
  <si>
    <t>PURESONIC 6068G, RCA inlet, OEM, screw outside</t>
  </si>
  <si>
    <t xml:space="preserve">ELTIM SALE action list </t>
  </si>
  <si>
    <t>Type "SALE" in our search bar to find all parts or add search strings (f.e. MUNDORF, and/or 1,0uF, etc.) for specific brand or item !</t>
  </si>
  <si>
    <t>Note that minimum order value (EU only) is €10,00, below that transport options are blocked!</t>
  </si>
  <si>
    <t xml:space="preserve">Phone +31 595 491748        </t>
  </si>
  <si>
    <t>E:  info@eltim.eu</t>
  </si>
  <si>
    <t xml:space="preserve">Total items: </t>
  </si>
  <si>
    <t>ALC240</t>
  </si>
  <si>
    <t>Abletec ALC240 versterker module, 2x120W/4ohms</t>
  </si>
  <si>
    <t>TTSA0200-2-28</t>
  </si>
  <si>
    <t>Cable &amp; wire</t>
  </si>
  <si>
    <t>SUPSGO-4,7</t>
  </si>
  <si>
    <t>MUNDORF SUPSGO, 4,7uF Supreme silver/gold/oil capacitor 1000Vdc,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</si>
</sst>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0"/>
      <name val="Calibri"/>
      <family val="2"/>
      <scheme val="minor"/>
    </font>
    <font>
      <sz val="15"/>
      <color rgb="FF787878"/>
      <name val="Arial"/>
      <family val="2"/>
    </font>
    <font>
      <sz val="10"/>
      <color rgb="FF343434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4" fontId="0" fillId="0" borderId="0" xfId="0" applyNumberFormat="1"/>
    <xf numFmtId="3" fontId="0" fillId="0" borderId="0" xfId="0" applyNumberFormat="1"/>
    <xf numFmtId="4" fontId="4" fillId="0" borderId="0" xfId="1" applyNumberFormat="1"/>
    <xf numFmtId="4" fontId="12" fillId="0" borderId="0" xfId="0" applyNumberFormat="1" applyFont="1" applyAlignment="1">
      <alignment horizontal="center" wrapText="1"/>
    </xf>
    <xf numFmtId="3" fontId="12" fillId="0" borderId="0" xfId="0" applyNumberFormat="1" applyFont="1" applyAlignment="1">
      <alignment horizontal="center" wrapText="1"/>
    </xf>
    <xf numFmtId="1" fontId="0" fillId="0" borderId="0" xfId="0" applyNumberFormat="1"/>
    <xf numFmtId="2" fontId="0" fillId="0" borderId="0" xfId="0" applyNumberFormat="1"/>
    <xf numFmtId="16" fontId="13" fillId="0" borderId="0" xfId="1" applyNumberFormat="1" applyFont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horizontal="right"/>
    </xf>
    <xf numFmtId="0" fontId="4" fillId="0" borderId="0" xfId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9" fillId="0" borderId="0" xfId="0" applyFont="1"/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ltim.eu/" TargetMode="External"/><Relationship Id="rId2" Type="http://schemas.openxmlformats.org/officeDocument/2006/relationships/hyperlink" Target="mailto:info@eltim.eu" TargetMode="External"/><Relationship Id="rId1" Type="http://schemas.openxmlformats.org/officeDocument/2006/relationships/hyperlink" Target="http://www.eltim.e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@eltim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834"/>
  <sheetViews>
    <sheetView tabSelected="1" zoomScale="145" zoomScaleNormal="145" workbookViewId="0">
      <pane ySplit="2775" topLeftCell="A454" activePane="bottomLeft"/>
      <selection activeCell="C1" sqref="C1"/>
      <selection pane="bottomLeft" activeCell="A460" sqref="A460:XFD460"/>
    </sheetView>
  </sheetViews>
  <sheetFormatPr defaultRowHeight="15" x14ac:dyDescent="0.25"/>
  <cols>
    <col min="1" max="1" width="18.42578125" style="1" customWidth="1"/>
    <col min="2" max="2" width="17.28515625" style="1" customWidth="1"/>
    <col min="3" max="3" width="59" style="4" customWidth="1"/>
    <col min="4" max="4" width="9.85546875" style="2" customWidth="1"/>
    <col min="5" max="5" width="9.7109375" style="2" customWidth="1"/>
    <col min="6" max="6" width="6.42578125" style="3" customWidth="1"/>
    <col min="7" max="16384" width="9.140625" style="1"/>
  </cols>
  <sheetData>
    <row r="1" spans="1:6" ht="23.25" customHeight="1" x14ac:dyDescent="0.35">
      <c r="A1" s="8" t="s">
        <v>3498</v>
      </c>
      <c r="C1" s="19">
        <v>45924</v>
      </c>
      <c r="D1" s="25" t="s">
        <v>2826</v>
      </c>
      <c r="E1" s="26"/>
      <c r="F1" s="26"/>
    </row>
    <row r="2" spans="1:6" x14ac:dyDescent="0.25">
      <c r="A2" s="7" t="s">
        <v>3499</v>
      </c>
      <c r="C2" s="6"/>
    </row>
    <row r="3" spans="1:6" x14ac:dyDescent="0.25">
      <c r="A3" s="7" t="s">
        <v>2861</v>
      </c>
      <c r="C3" s="6"/>
      <c r="D3" s="14" t="s">
        <v>2859</v>
      </c>
    </row>
    <row r="4" spans="1:6" ht="27.75" customHeight="1" x14ac:dyDescent="0.25">
      <c r="A4" s="5" t="s">
        <v>2823</v>
      </c>
      <c r="B4" s="5" t="s">
        <v>2824</v>
      </c>
      <c r="C4" s="5" t="s">
        <v>2825</v>
      </c>
      <c r="D4" s="15" t="s">
        <v>2860</v>
      </c>
      <c r="E4" s="15" t="s">
        <v>2878</v>
      </c>
      <c r="F4" s="16" t="s">
        <v>2877</v>
      </c>
    </row>
    <row r="5" spans="1:6" customFormat="1" x14ac:dyDescent="0.25">
      <c r="A5" t="s">
        <v>2821</v>
      </c>
      <c r="B5" t="s">
        <v>1229</v>
      </c>
      <c r="C5" s="11" t="s">
        <v>1230</v>
      </c>
      <c r="D5" s="12">
        <f t="shared" ref="D5:D16" si="0">E5/1.21</f>
        <v>16.975206611570247</v>
      </c>
      <c r="E5" s="18">
        <v>20.54</v>
      </c>
      <c r="F5" s="13">
        <v>2</v>
      </c>
    </row>
    <row r="6" spans="1:6" customFormat="1" x14ac:dyDescent="0.25">
      <c r="A6" t="s">
        <v>2821</v>
      </c>
      <c r="B6" t="s">
        <v>699</v>
      </c>
      <c r="C6" s="11" t="s">
        <v>2668</v>
      </c>
      <c r="D6" s="12">
        <f t="shared" si="0"/>
        <v>47.619834710743802</v>
      </c>
      <c r="E6" s="18">
        <v>57.62</v>
      </c>
      <c r="F6" s="13">
        <v>4</v>
      </c>
    </row>
    <row r="7" spans="1:6" customFormat="1" x14ac:dyDescent="0.25">
      <c r="A7" t="s">
        <v>2821</v>
      </c>
      <c r="B7" t="s">
        <v>738</v>
      </c>
      <c r="C7" s="11" t="s">
        <v>2669</v>
      </c>
      <c r="D7" s="12">
        <f t="shared" si="0"/>
        <v>2.8842975206611574</v>
      </c>
      <c r="E7" s="18">
        <v>3.49</v>
      </c>
      <c r="F7" s="13">
        <v>4</v>
      </c>
    </row>
    <row r="8" spans="1:6" customFormat="1" x14ac:dyDescent="0.25">
      <c r="A8" t="s">
        <v>2821</v>
      </c>
      <c r="B8" t="s">
        <v>739</v>
      </c>
      <c r="C8" s="11" t="s">
        <v>2670</v>
      </c>
      <c r="D8" s="12">
        <f t="shared" si="0"/>
        <v>2.8842975206611574</v>
      </c>
      <c r="E8" s="18">
        <v>3.49</v>
      </c>
      <c r="F8" s="13">
        <v>2</v>
      </c>
    </row>
    <row r="9" spans="1:6" customFormat="1" x14ac:dyDescent="0.25">
      <c r="A9" t="s">
        <v>2821</v>
      </c>
      <c r="B9" t="s">
        <v>740</v>
      </c>
      <c r="C9" s="11" t="s">
        <v>2671</v>
      </c>
      <c r="D9" s="12">
        <f t="shared" si="0"/>
        <v>2.8842975206611574</v>
      </c>
      <c r="E9" s="18">
        <v>3.49</v>
      </c>
      <c r="F9" s="13">
        <v>6</v>
      </c>
    </row>
    <row r="10" spans="1:6" customFormat="1" x14ac:dyDescent="0.25">
      <c r="A10" t="s">
        <v>2821</v>
      </c>
      <c r="B10" t="s">
        <v>741</v>
      </c>
      <c r="C10" s="11" t="s">
        <v>2672</v>
      </c>
      <c r="D10" s="12">
        <f t="shared" si="0"/>
        <v>4.338842975206612</v>
      </c>
      <c r="E10" s="18">
        <v>5.25</v>
      </c>
      <c r="F10" s="13">
        <v>2</v>
      </c>
    </row>
    <row r="11" spans="1:6" customFormat="1" x14ac:dyDescent="0.25">
      <c r="A11" t="s">
        <v>2821</v>
      </c>
      <c r="B11" t="s">
        <v>768</v>
      </c>
      <c r="C11" s="11" t="s">
        <v>2673</v>
      </c>
      <c r="D11" s="12">
        <f t="shared" si="0"/>
        <v>4.6280991735537187</v>
      </c>
      <c r="E11" s="18">
        <v>5.6</v>
      </c>
      <c r="F11" s="13">
        <v>6</v>
      </c>
    </row>
    <row r="12" spans="1:6" customFormat="1" x14ac:dyDescent="0.25">
      <c r="A12" t="s">
        <v>2821</v>
      </c>
      <c r="B12" t="s">
        <v>807</v>
      </c>
      <c r="C12" s="11" t="s">
        <v>2674</v>
      </c>
      <c r="D12" s="12">
        <f t="shared" si="0"/>
        <v>14.371900826446282</v>
      </c>
      <c r="E12" s="18">
        <v>17.39</v>
      </c>
      <c r="F12" s="13">
        <v>4</v>
      </c>
    </row>
    <row r="13" spans="1:6" customFormat="1" x14ac:dyDescent="0.25">
      <c r="A13" t="s">
        <v>2821</v>
      </c>
      <c r="B13" t="s">
        <v>808</v>
      </c>
      <c r="C13" s="11" t="s">
        <v>2675</v>
      </c>
      <c r="D13" s="12">
        <f t="shared" si="0"/>
        <v>41.768595041322314</v>
      </c>
      <c r="E13" s="18">
        <v>50.54</v>
      </c>
      <c r="F13" s="13">
        <v>2</v>
      </c>
    </row>
    <row r="14" spans="1:6" customFormat="1" x14ac:dyDescent="0.25">
      <c r="A14" t="s">
        <v>2821</v>
      </c>
      <c r="B14" t="s">
        <v>902</v>
      </c>
      <c r="C14" s="11" t="s">
        <v>2676</v>
      </c>
      <c r="D14" s="12">
        <f t="shared" si="0"/>
        <v>0.68595041322314043</v>
      </c>
      <c r="E14" s="18">
        <v>0.83</v>
      </c>
      <c r="F14" s="13">
        <v>10</v>
      </c>
    </row>
    <row r="15" spans="1:6" customFormat="1" x14ac:dyDescent="0.25">
      <c r="A15" t="s">
        <v>2821</v>
      </c>
      <c r="B15" t="s">
        <v>903</v>
      </c>
      <c r="C15" s="11" t="s">
        <v>2677</v>
      </c>
      <c r="D15" s="12">
        <f t="shared" si="0"/>
        <v>0.97520661157024791</v>
      </c>
      <c r="E15" s="18">
        <v>1.18</v>
      </c>
      <c r="F15" s="13">
        <v>10</v>
      </c>
    </row>
    <row r="16" spans="1:6" customFormat="1" x14ac:dyDescent="0.25">
      <c r="A16" t="s">
        <v>2821</v>
      </c>
      <c r="B16" t="s">
        <v>904</v>
      </c>
      <c r="C16" s="11" t="s">
        <v>2678</v>
      </c>
      <c r="D16" s="12">
        <f t="shared" si="0"/>
        <v>1.3223140495867769</v>
      </c>
      <c r="E16" s="18">
        <v>1.6</v>
      </c>
      <c r="F16" s="13">
        <v>20</v>
      </c>
    </row>
    <row r="17" spans="1:6" customFormat="1" x14ac:dyDescent="0.25">
      <c r="A17" t="s">
        <v>2821</v>
      </c>
      <c r="B17" t="s">
        <v>905</v>
      </c>
      <c r="C17" s="11" t="s">
        <v>2679</v>
      </c>
      <c r="D17" s="12">
        <f t="shared" ref="D17:D78" si="1">E17/1.21</f>
        <v>3.9256198347107438</v>
      </c>
      <c r="E17" s="18">
        <v>4.75</v>
      </c>
      <c r="F17" s="13">
        <v>8</v>
      </c>
    </row>
    <row r="18" spans="1:6" customFormat="1" x14ac:dyDescent="0.25">
      <c r="A18" t="s">
        <v>2821</v>
      </c>
      <c r="B18" t="s">
        <v>906</v>
      </c>
      <c r="C18" s="11" t="s">
        <v>2680</v>
      </c>
      <c r="D18" s="12">
        <f t="shared" si="1"/>
        <v>1.3636363636363635</v>
      </c>
      <c r="E18" s="18">
        <v>1.65</v>
      </c>
      <c r="F18" s="13">
        <v>20</v>
      </c>
    </row>
    <row r="19" spans="1:6" customFormat="1" x14ac:dyDescent="0.25">
      <c r="A19" t="s">
        <v>2821</v>
      </c>
      <c r="B19" t="s">
        <v>907</v>
      </c>
      <c r="C19" s="11" t="s">
        <v>2681</v>
      </c>
      <c r="D19" s="12">
        <f t="shared" si="1"/>
        <v>1.5702479338842974</v>
      </c>
      <c r="E19" s="18">
        <v>1.9</v>
      </c>
      <c r="F19" s="13">
        <v>10</v>
      </c>
    </row>
    <row r="20" spans="1:6" customFormat="1" x14ac:dyDescent="0.25">
      <c r="A20" t="s">
        <v>2821</v>
      </c>
      <c r="B20" t="s">
        <v>908</v>
      </c>
      <c r="C20" s="11" t="s">
        <v>2682</v>
      </c>
      <c r="D20" s="12">
        <f t="shared" si="1"/>
        <v>4.9090909090909092</v>
      </c>
      <c r="E20" s="18">
        <v>5.94</v>
      </c>
      <c r="F20" s="13">
        <v>4</v>
      </c>
    </row>
    <row r="21" spans="1:6" customFormat="1" x14ac:dyDescent="0.25">
      <c r="A21" t="s">
        <v>2821</v>
      </c>
      <c r="B21" t="s">
        <v>909</v>
      </c>
      <c r="C21" s="11" t="s">
        <v>2683</v>
      </c>
      <c r="D21" s="12">
        <f t="shared" si="1"/>
        <v>1.0165289256198347</v>
      </c>
      <c r="E21" s="18">
        <v>1.23</v>
      </c>
      <c r="F21" s="13">
        <v>10</v>
      </c>
    </row>
    <row r="22" spans="1:6" customFormat="1" x14ac:dyDescent="0.25">
      <c r="A22" t="s">
        <v>2821</v>
      </c>
      <c r="B22" t="s">
        <v>910</v>
      </c>
      <c r="C22" s="11" t="s">
        <v>2684</v>
      </c>
      <c r="D22" s="12">
        <f t="shared" si="1"/>
        <v>1.8512396694214879</v>
      </c>
      <c r="E22" s="18">
        <v>2.2400000000000002</v>
      </c>
      <c r="F22" s="13">
        <v>10</v>
      </c>
    </row>
    <row r="23" spans="1:6" customFormat="1" x14ac:dyDescent="0.25">
      <c r="A23" t="s">
        <v>2821</v>
      </c>
      <c r="B23" t="s">
        <v>911</v>
      </c>
      <c r="C23" s="11" t="s">
        <v>2685</v>
      </c>
      <c r="D23" s="12">
        <f t="shared" si="1"/>
        <v>2.0743801652892562</v>
      </c>
      <c r="E23" s="18">
        <v>2.5099999999999998</v>
      </c>
      <c r="F23" s="13">
        <v>20</v>
      </c>
    </row>
    <row r="24" spans="1:6" customFormat="1" x14ac:dyDescent="0.25">
      <c r="A24" t="s">
        <v>2821</v>
      </c>
      <c r="B24" t="s">
        <v>912</v>
      </c>
      <c r="C24" s="11" t="s">
        <v>2686</v>
      </c>
      <c r="D24" s="12">
        <f t="shared" si="1"/>
        <v>1.140495867768595</v>
      </c>
      <c r="E24" s="18">
        <v>1.38</v>
      </c>
      <c r="F24" s="13">
        <v>10</v>
      </c>
    </row>
    <row r="25" spans="1:6" customFormat="1" x14ac:dyDescent="0.25">
      <c r="A25" t="s">
        <v>2821</v>
      </c>
      <c r="B25" t="s">
        <v>913</v>
      </c>
      <c r="C25" s="11" t="s">
        <v>2687</v>
      </c>
      <c r="D25" s="12">
        <f t="shared" si="1"/>
        <v>1.140495867768595</v>
      </c>
      <c r="E25" s="18">
        <v>1.38</v>
      </c>
      <c r="F25" s="13">
        <v>10</v>
      </c>
    </row>
    <row r="26" spans="1:6" customFormat="1" x14ac:dyDescent="0.25">
      <c r="A26" t="s">
        <v>2821</v>
      </c>
      <c r="B26" t="s">
        <v>917</v>
      </c>
      <c r="C26" s="11" t="s">
        <v>2688</v>
      </c>
      <c r="D26" s="12">
        <f t="shared" si="1"/>
        <v>4.9173553719008272</v>
      </c>
      <c r="E26" s="18">
        <v>5.95</v>
      </c>
      <c r="F26" s="13">
        <v>2</v>
      </c>
    </row>
    <row r="27" spans="1:6" customFormat="1" x14ac:dyDescent="0.25">
      <c r="A27" t="s">
        <v>2821</v>
      </c>
      <c r="B27" t="s">
        <v>914</v>
      </c>
      <c r="C27" s="11" t="s">
        <v>2689</v>
      </c>
      <c r="D27" s="12">
        <f t="shared" si="1"/>
        <v>1.2396694214876034</v>
      </c>
      <c r="E27" s="18">
        <v>1.5</v>
      </c>
      <c r="F27" s="13">
        <v>9</v>
      </c>
    </row>
    <row r="28" spans="1:6" customFormat="1" x14ac:dyDescent="0.25">
      <c r="A28" t="s">
        <v>2821</v>
      </c>
      <c r="B28" t="s">
        <v>915</v>
      </c>
      <c r="C28" s="11" t="s">
        <v>2690</v>
      </c>
      <c r="D28" s="12">
        <f t="shared" si="1"/>
        <v>3.1983471074380168</v>
      </c>
      <c r="E28" s="18">
        <v>3.87</v>
      </c>
      <c r="F28" s="13">
        <v>6</v>
      </c>
    </row>
    <row r="29" spans="1:6" customFormat="1" x14ac:dyDescent="0.25">
      <c r="A29" t="s">
        <v>2821</v>
      </c>
      <c r="B29" t="s">
        <v>916</v>
      </c>
      <c r="C29" s="11" t="s">
        <v>2691</v>
      </c>
      <c r="D29" s="12">
        <f t="shared" si="1"/>
        <v>1.2809917355371903</v>
      </c>
      <c r="E29" s="18">
        <v>1.55</v>
      </c>
      <c r="F29" s="13">
        <v>14</v>
      </c>
    </row>
    <row r="30" spans="1:6" customFormat="1" x14ac:dyDescent="0.25">
      <c r="A30" t="s">
        <v>2821</v>
      </c>
      <c r="B30" t="s">
        <v>919</v>
      </c>
      <c r="C30" s="11" t="s">
        <v>2692</v>
      </c>
      <c r="D30" s="12">
        <f t="shared" si="1"/>
        <v>0.52892561983471076</v>
      </c>
      <c r="E30" s="18">
        <v>0.64</v>
      </c>
      <c r="F30" s="13">
        <v>9</v>
      </c>
    </row>
    <row r="31" spans="1:6" customFormat="1" x14ac:dyDescent="0.25">
      <c r="A31" t="s">
        <v>2821</v>
      </c>
      <c r="B31" t="s">
        <v>918</v>
      </c>
      <c r="C31" s="11" t="s">
        <v>2693</v>
      </c>
      <c r="D31" s="12">
        <f t="shared" si="1"/>
        <v>0.61157024793388426</v>
      </c>
      <c r="E31" s="18">
        <v>0.74</v>
      </c>
      <c r="F31" s="13">
        <v>9</v>
      </c>
    </row>
    <row r="32" spans="1:6" customFormat="1" x14ac:dyDescent="0.25">
      <c r="A32" t="s">
        <v>2821</v>
      </c>
      <c r="B32" t="s">
        <v>1126</v>
      </c>
      <c r="C32" s="11" t="s">
        <v>2694</v>
      </c>
      <c r="D32" s="12">
        <f t="shared" si="1"/>
        <v>11.198347107438018</v>
      </c>
      <c r="E32" s="18">
        <v>13.55</v>
      </c>
      <c r="F32" s="13">
        <v>2</v>
      </c>
    </row>
    <row r="33" spans="1:6" customFormat="1" x14ac:dyDescent="0.25">
      <c r="A33" t="s">
        <v>2821</v>
      </c>
      <c r="B33" t="s">
        <v>1127</v>
      </c>
      <c r="C33" s="11" t="s">
        <v>2695</v>
      </c>
      <c r="D33" s="12">
        <f t="shared" si="1"/>
        <v>11.809917355371901</v>
      </c>
      <c r="E33" s="18">
        <v>14.29</v>
      </c>
      <c r="F33" s="13">
        <v>1</v>
      </c>
    </row>
    <row r="34" spans="1:6" customFormat="1" x14ac:dyDescent="0.25">
      <c r="A34" t="s">
        <v>2821</v>
      </c>
      <c r="B34" t="s">
        <v>1128</v>
      </c>
      <c r="C34" s="11" t="s">
        <v>2696</v>
      </c>
      <c r="D34" s="12">
        <f t="shared" si="1"/>
        <v>12.983471074380166</v>
      </c>
      <c r="E34" s="18">
        <v>15.71</v>
      </c>
      <c r="F34" s="13">
        <v>2</v>
      </c>
    </row>
    <row r="35" spans="1:6" customFormat="1" x14ac:dyDescent="0.25">
      <c r="A35" t="s">
        <v>2821</v>
      </c>
      <c r="B35" t="s">
        <v>1129</v>
      </c>
      <c r="C35" s="11" t="s">
        <v>2697</v>
      </c>
      <c r="D35" s="12">
        <f t="shared" si="1"/>
        <v>18.330578512396695</v>
      </c>
      <c r="E35" s="18">
        <v>22.18</v>
      </c>
      <c r="F35" s="13">
        <v>2</v>
      </c>
    </row>
    <row r="36" spans="1:6" customFormat="1" x14ac:dyDescent="0.25">
      <c r="A36" t="s">
        <v>2821</v>
      </c>
      <c r="B36" t="s">
        <v>1130</v>
      </c>
      <c r="C36" s="11" t="s">
        <v>2698</v>
      </c>
      <c r="D36" s="12">
        <f t="shared" si="1"/>
        <v>6.1487603305785132</v>
      </c>
      <c r="E36" s="18">
        <v>7.44</v>
      </c>
      <c r="F36" s="13">
        <v>1</v>
      </c>
    </row>
    <row r="37" spans="1:6" customFormat="1" x14ac:dyDescent="0.25">
      <c r="A37" t="s">
        <v>2821</v>
      </c>
      <c r="B37" t="s">
        <v>1135</v>
      </c>
      <c r="C37" s="11" t="s">
        <v>1136</v>
      </c>
      <c r="D37" s="12">
        <f t="shared" si="1"/>
        <v>8.6611570247933898</v>
      </c>
      <c r="E37" s="18">
        <v>10.48</v>
      </c>
      <c r="F37" s="13">
        <v>6</v>
      </c>
    </row>
    <row r="38" spans="1:6" customFormat="1" x14ac:dyDescent="0.25">
      <c r="A38" t="s">
        <v>2821</v>
      </c>
      <c r="B38" t="s">
        <v>228</v>
      </c>
      <c r="C38" s="11" t="s">
        <v>229</v>
      </c>
      <c r="D38" s="12">
        <f t="shared" si="1"/>
        <v>7.2561983471074374</v>
      </c>
      <c r="E38" s="18">
        <v>8.7799999999999994</v>
      </c>
      <c r="F38" s="13">
        <v>2</v>
      </c>
    </row>
    <row r="39" spans="1:6" customFormat="1" x14ac:dyDescent="0.25">
      <c r="A39" t="s">
        <v>2821</v>
      </c>
      <c r="B39" t="s">
        <v>232</v>
      </c>
      <c r="C39" s="11" t="s">
        <v>233</v>
      </c>
      <c r="D39" s="12">
        <f t="shared" si="1"/>
        <v>3.3884297520661155</v>
      </c>
      <c r="E39" s="18">
        <v>4.0999999999999996</v>
      </c>
      <c r="F39" s="13">
        <v>2</v>
      </c>
    </row>
    <row r="40" spans="1:6" customFormat="1" x14ac:dyDescent="0.25">
      <c r="A40" t="s">
        <v>2821</v>
      </c>
      <c r="B40" t="s">
        <v>230</v>
      </c>
      <c r="C40" s="11" t="s">
        <v>231</v>
      </c>
      <c r="D40" s="12">
        <f t="shared" si="1"/>
        <v>3.3884297520661155</v>
      </c>
      <c r="E40" s="18">
        <v>4.0999999999999996</v>
      </c>
      <c r="F40" s="13">
        <v>2</v>
      </c>
    </row>
    <row r="41" spans="1:6" customFormat="1" x14ac:dyDescent="0.25">
      <c r="A41" t="s">
        <v>2821</v>
      </c>
      <c r="B41" t="s">
        <v>1876</v>
      </c>
      <c r="C41" s="11" t="s">
        <v>2699</v>
      </c>
      <c r="D41" s="12">
        <f t="shared" si="1"/>
        <v>2.5123966942148761</v>
      </c>
      <c r="E41" s="18">
        <v>3.04</v>
      </c>
      <c r="F41" s="13">
        <v>4</v>
      </c>
    </row>
    <row r="42" spans="1:6" customFormat="1" x14ac:dyDescent="0.25">
      <c r="A42" t="s">
        <v>2821</v>
      </c>
      <c r="B42" t="s">
        <v>1879</v>
      </c>
      <c r="C42" s="11" t="s">
        <v>2700</v>
      </c>
      <c r="D42" s="12">
        <f t="shared" si="1"/>
        <v>2.9256198347107438</v>
      </c>
      <c r="E42" s="18">
        <v>3.54</v>
      </c>
      <c r="F42" s="13">
        <v>2</v>
      </c>
    </row>
    <row r="43" spans="1:6" customFormat="1" x14ac:dyDescent="0.25">
      <c r="A43" t="s">
        <v>2821</v>
      </c>
      <c r="B43" t="s">
        <v>1880</v>
      </c>
      <c r="C43" s="11" t="s">
        <v>2701</v>
      </c>
      <c r="D43" s="12">
        <f t="shared" si="1"/>
        <v>3.1487603305785123</v>
      </c>
      <c r="E43" s="18">
        <v>3.81</v>
      </c>
      <c r="F43" s="13">
        <v>2</v>
      </c>
    </row>
    <row r="44" spans="1:6" customFormat="1" x14ac:dyDescent="0.25">
      <c r="A44" t="s">
        <v>2821</v>
      </c>
      <c r="B44" t="s">
        <v>1877</v>
      </c>
      <c r="C44" s="11" t="s">
        <v>2702</v>
      </c>
      <c r="D44" s="12">
        <f t="shared" si="1"/>
        <v>27.123966942148762</v>
      </c>
      <c r="E44" s="18">
        <v>32.82</v>
      </c>
      <c r="F44" s="13">
        <v>1</v>
      </c>
    </row>
    <row r="45" spans="1:6" customFormat="1" x14ac:dyDescent="0.25">
      <c r="A45" t="s">
        <v>2821</v>
      </c>
      <c r="B45" t="s">
        <v>1878</v>
      </c>
      <c r="C45" s="11" t="s">
        <v>2703</v>
      </c>
      <c r="D45" s="12">
        <f t="shared" si="1"/>
        <v>5.0082644628099171</v>
      </c>
      <c r="E45" s="18">
        <v>6.06</v>
      </c>
      <c r="F45" s="13">
        <v>1</v>
      </c>
    </row>
    <row r="46" spans="1:6" customFormat="1" x14ac:dyDescent="0.25">
      <c r="A46" t="s">
        <v>2821</v>
      </c>
      <c r="B46" t="s">
        <v>1152</v>
      </c>
      <c r="C46" s="11" t="s">
        <v>2704</v>
      </c>
      <c r="D46" s="12">
        <f t="shared" si="1"/>
        <v>12.669421487603307</v>
      </c>
      <c r="E46" s="18">
        <v>15.33</v>
      </c>
      <c r="F46" s="13">
        <v>2</v>
      </c>
    </row>
    <row r="47" spans="1:6" customFormat="1" x14ac:dyDescent="0.25">
      <c r="A47" t="s">
        <v>2821</v>
      </c>
      <c r="B47" t="s">
        <v>1149</v>
      </c>
      <c r="C47" s="11" t="s">
        <v>2705</v>
      </c>
      <c r="D47" s="12">
        <f t="shared" si="1"/>
        <v>15.884297520661157</v>
      </c>
      <c r="E47" s="18">
        <v>19.22</v>
      </c>
      <c r="F47" s="13">
        <v>2</v>
      </c>
    </row>
    <row r="48" spans="1:6" customFormat="1" x14ac:dyDescent="0.25">
      <c r="A48" t="s">
        <v>2821</v>
      </c>
      <c r="B48" t="s">
        <v>1151</v>
      </c>
      <c r="C48" s="11" t="s">
        <v>2706</v>
      </c>
      <c r="D48" s="12">
        <f t="shared" si="1"/>
        <v>64.611570247933898</v>
      </c>
      <c r="E48" s="18">
        <v>78.180000000000007</v>
      </c>
      <c r="F48" s="13">
        <v>8</v>
      </c>
    </row>
    <row r="49" spans="1:6" customFormat="1" x14ac:dyDescent="0.25">
      <c r="A49" t="s">
        <v>2821</v>
      </c>
      <c r="B49" t="s">
        <v>1150</v>
      </c>
      <c r="C49" s="11" t="s">
        <v>2707</v>
      </c>
      <c r="D49" s="12">
        <f t="shared" si="1"/>
        <v>29.008264462809919</v>
      </c>
      <c r="E49" s="18">
        <v>35.1</v>
      </c>
      <c r="F49" s="13">
        <v>2</v>
      </c>
    </row>
    <row r="50" spans="1:6" customFormat="1" x14ac:dyDescent="0.25">
      <c r="A50" t="s">
        <v>2821</v>
      </c>
      <c r="B50" t="s">
        <v>1214</v>
      </c>
      <c r="C50" s="11" t="s">
        <v>2708</v>
      </c>
      <c r="D50" s="12">
        <f t="shared" si="1"/>
        <v>6.6115702479338845</v>
      </c>
      <c r="E50" s="18">
        <v>8</v>
      </c>
      <c r="F50" s="13">
        <v>18</v>
      </c>
    </row>
    <row r="51" spans="1:6" customFormat="1" x14ac:dyDescent="0.25">
      <c r="A51" t="s">
        <v>2821</v>
      </c>
      <c r="B51" t="s">
        <v>1215</v>
      </c>
      <c r="C51" s="11" t="s">
        <v>2709</v>
      </c>
      <c r="D51" s="12">
        <f t="shared" si="1"/>
        <v>13.223140495867769</v>
      </c>
      <c r="E51" s="18">
        <v>16</v>
      </c>
      <c r="F51" s="13">
        <v>11</v>
      </c>
    </row>
    <row r="52" spans="1:6" customFormat="1" x14ac:dyDescent="0.25">
      <c r="A52" t="s">
        <v>2821</v>
      </c>
      <c r="B52" t="s">
        <v>1209</v>
      </c>
      <c r="C52" s="11" t="s">
        <v>2710</v>
      </c>
      <c r="D52" s="12">
        <f t="shared" si="1"/>
        <v>1.6694214876033058</v>
      </c>
      <c r="E52" s="18">
        <v>2.02</v>
      </c>
      <c r="F52" s="13">
        <v>3</v>
      </c>
    </row>
    <row r="53" spans="1:6" customFormat="1" x14ac:dyDescent="0.25">
      <c r="A53" t="s">
        <v>2821</v>
      </c>
      <c r="B53" t="s">
        <v>1210</v>
      </c>
      <c r="C53" s="11" t="s">
        <v>1211</v>
      </c>
      <c r="D53" s="12">
        <f t="shared" si="1"/>
        <v>19.834710743801654</v>
      </c>
      <c r="E53" s="18">
        <v>24</v>
      </c>
      <c r="F53" s="13">
        <v>2</v>
      </c>
    </row>
    <row r="54" spans="1:6" customFormat="1" x14ac:dyDescent="0.25">
      <c r="A54" t="s">
        <v>2821</v>
      </c>
      <c r="B54" t="s">
        <v>1212</v>
      </c>
      <c r="C54" s="11" t="s">
        <v>1213</v>
      </c>
      <c r="D54" s="12">
        <f t="shared" si="1"/>
        <v>15.867768595041323</v>
      </c>
      <c r="E54" s="18">
        <v>19.2</v>
      </c>
      <c r="F54" s="13">
        <v>2</v>
      </c>
    </row>
    <row r="55" spans="1:6" customFormat="1" x14ac:dyDescent="0.25">
      <c r="A55" t="s">
        <v>2821</v>
      </c>
      <c r="B55" t="s">
        <v>1220</v>
      </c>
      <c r="C55" s="11" t="s">
        <v>2711</v>
      </c>
      <c r="D55" s="12">
        <f t="shared" si="1"/>
        <v>3.950413223140496</v>
      </c>
      <c r="E55" s="18">
        <v>4.78</v>
      </c>
      <c r="F55" s="13">
        <v>3</v>
      </c>
    </row>
    <row r="56" spans="1:6" customFormat="1" x14ac:dyDescent="0.25">
      <c r="A56" t="s">
        <v>2821</v>
      </c>
      <c r="B56" t="s">
        <v>1221</v>
      </c>
      <c r="C56" s="11" t="s">
        <v>2712</v>
      </c>
      <c r="D56" s="12">
        <f t="shared" si="1"/>
        <v>7.6942148760330582</v>
      </c>
      <c r="E56" s="18">
        <v>9.31</v>
      </c>
      <c r="F56" s="13">
        <v>2</v>
      </c>
    </row>
    <row r="57" spans="1:6" customFormat="1" x14ac:dyDescent="0.25">
      <c r="A57" t="s">
        <v>2821</v>
      </c>
      <c r="B57" t="s">
        <v>1222</v>
      </c>
      <c r="C57" s="11" t="s">
        <v>2713</v>
      </c>
      <c r="D57" s="12">
        <f t="shared" si="1"/>
        <v>14.479338842975206</v>
      </c>
      <c r="E57" s="18">
        <v>17.52</v>
      </c>
      <c r="F57" s="13">
        <v>1</v>
      </c>
    </row>
    <row r="58" spans="1:6" customFormat="1" x14ac:dyDescent="0.25">
      <c r="A58" t="s">
        <v>2821</v>
      </c>
      <c r="B58" t="s">
        <v>1223</v>
      </c>
      <c r="C58" s="11" t="s">
        <v>2714</v>
      </c>
      <c r="D58" s="12">
        <f t="shared" si="1"/>
        <v>12.471074380165289</v>
      </c>
      <c r="E58" s="18">
        <v>15.09</v>
      </c>
      <c r="F58" s="13">
        <v>2</v>
      </c>
    </row>
    <row r="59" spans="1:6" customFormat="1" x14ac:dyDescent="0.25">
      <c r="A59" t="s">
        <v>2821</v>
      </c>
      <c r="B59" t="s">
        <v>1224</v>
      </c>
      <c r="C59" s="11" t="s">
        <v>2715</v>
      </c>
      <c r="D59" s="12">
        <f t="shared" si="1"/>
        <v>0</v>
      </c>
      <c r="E59" s="18">
        <v>0</v>
      </c>
      <c r="F59" s="13">
        <v>10</v>
      </c>
    </row>
    <row r="60" spans="1:6" customFormat="1" x14ac:dyDescent="0.25">
      <c r="A60" t="s">
        <v>2821</v>
      </c>
      <c r="B60" t="s">
        <v>742</v>
      </c>
      <c r="C60" s="11" t="s">
        <v>2716</v>
      </c>
      <c r="D60" s="12">
        <f t="shared" si="1"/>
        <v>3.1322314049586777</v>
      </c>
      <c r="E60" s="18">
        <v>3.79</v>
      </c>
      <c r="F60" s="13">
        <v>2</v>
      </c>
    </row>
    <row r="61" spans="1:6" customFormat="1" x14ac:dyDescent="0.25">
      <c r="A61" t="s">
        <v>2821</v>
      </c>
      <c r="B61" t="s">
        <v>743</v>
      </c>
      <c r="C61" s="11" t="s">
        <v>2717</v>
      </c>
      <c r="D61" s="12">
        <f t="shared" si="1"/>
        <v>3.1322314049586777</v>
      </c>
      <c r="E61" s="18">
        <v>3.79</v>
      </c>
      <c r="F61" s="13">
        <v>4</v>
      </c>
    </row>
    <row r="62" spans="1:6" customFormat="1" x14ac:dyDescent="0.25">
      <c r="A62" t="s">
        <v>2821</v>
      </c>
      <c r="B62" t="s">
        <v>1345</v>
      </c>
      <c r="C62" s="11" t="s">
        <v>2718</v>
      </c>
      <c r="D62" s="12">
        <f t="shared" si="1"/>
        <v>2.3553719008264462</v>
      </c>
      <c r="E62" s="18">
        <v>2.85</v>
      </c>
      <c r="F62" s="13">
        <v>4</v>
      </c>
    </row>
    <row r="63" spans="1:6" customFormat="1" x14ac:dyDescent="0.25">
      <c r="A63" t="s">
        <v>2821</v>
      </c>
      <c r="B63" t="s">
        <v>1346</v>
      </c>
      <c r="C63" s="11" t="s">
        <v>2719</v>
      </c>
      <c r="D63" s="12">
        <f t="shared" si="1"/>
        <v>2.4958677685950414</v>
      </c>
      <c r="E63" s="18">
        <v>3.02</v>
      </c>
      <c r="F63" s="13">
        <v>18</v>
      </c>
    </row>
    <row r="64" spans="1:6" customFormat="1" x14ac:dyDescent="0.25">
      <c r="A64" t="s">
        <v>2821</v>
      </c>
      <c r="B64" t="s">
        <v>1347</v>
      </c>
      <c r="C64" s="11" t="s">
        <v>2720</v>
      </c>
      <c r="D64" s="12">
        <f t="shared" si="1"/>
        <v>12.983471074380166</v>
      </c>
      <c r="E64" s="18">
        <v>15.71</v>
      </c>
      <c r="F64" s="13">
        <v>2</v>
      </c>
    </row>
    <row r="65" spans="1:6" customFormat="1" x14ac:dyDescent="0.25">
      <c r="A65" t="s">
        <v>2821</v>
      </c>
      <c r="B65" t="s">
        <v>1348</v>
      </c>
      <c r="C65" s="11" t="s">
        <v>2721</v>
      </c>
      <c r="D65" s="12">
        <f t="shared" si="1"/>
        <v>2.7933884297520661</v>
      </c>
      <c r="E65" s="18">
        <v>3.38</v>
      </c>
      <c r="F65" s="13">
        <v>2</v>
      </c>
    </row>
    <row r="66" spans="1:6" customFormat="1" x14ac:dyDescent="0.25">
      <c r="A66" t="s">
        <v>2821</v>
      </c>
      <c r="B66" t="s">
        <v>1349</v>
      </c>
      <c r="C66" s="11" t="s">
        <v>2722</v>
      </c>
      <c r="D66" s="12">
        <f t="shared" si="1"/>
        <v>3.6115702479338845</v>
      </c>
      <c r="E66" s="18">
        <v>4.37</v>
      </c>
      <c r="F66" s="13">
        <v>2</v>
      </c>
    </row>
    <row r="67" spans="1:6" customFormat="1" x14ac:dyDescent="0.25">
      <c r="A67" t="s">
        <v>2821</v>
      </c>
      <c r="B67" t="s">
        <v>1350</v>
      </c>
      <c r="C67" s="11" t="s">
        <v>2723</v>
      </c>
      <c r="D67" s="12">
        <f t="shared" si="1"/>
        <v>4.0826446280991737</v>
      </c>
      <c r="E67" s="18">
        <v>4.9400000000000004</v>
      </c>
      <c r="F67" s="13">
        <v>7</v>
      </c>
    </row>
    <row r="68" spans="1:6" customFormat="1" x14ac:dyDescent="0.25">
      <c r="A68" t="s">
        <v>2821</v>
      </c>
      <c r="B68" t="s">
        <v>1389</v>
      </c>
      <c r="C68" s="11" t="s">
        <v>2724</v>
      </c>
      <c r="D68" s="12">
        <f t="shared" si="1"/>
        <v>2.3553719008264462</v>
      </c>
      <c r="E68" s="18">
        <v>2.85</v>
      </c>
      <c r="F68" s="13">
        <v>8</v>
      </c>
    </row>
    <row r="69" spans="1:6" customFormat="1" x14ac:dyDescent="0.25">
      <c r="A69" t="s">
        <v>2821</v>
      </c>
      <c r="B69" t="s">
        <v>1390</v>
      </c>
      <c r="C69" s="11" t="s">
        <v>2725</v>
      </c>
      <c r="D69" s="12">
        <f t="shared" si="1"/>
        <v>2.3966942148760331</v>
      </c>
      <c r="E69" s="18">
        <v>2.9</v>
      </c>
      <c r="F69" s="13">
        <v>10</v>
      </c>
    </row>
    <row r="70" spans="1:6" customFormat="1" x14ac:dyDescent="0.25">
      <c r="A70" t="s">
        <v>2821</v>
      </c>
      <c r="B70" t="s">
        <v>1391</v>
      </c>
      <c r="C70" s="11" t="s">
        <v>2726</v>
      </c>
      <c r="D70" s="12">
        <f t="shared" si="1"/>
        <v>2.4876033057851239</v>
      </c>
      <c r="E70" s="18">
        <v>3.01</v>
      </c>
      <c r="F70" s="13">
        <v>10</v>
      </c>
    </row>
    <row r="71" spans="1:6" customFormat="1" x14ac:dyDescent="0.25">
      <c r="A71" t="s">
        <v>2821</v>
      </c>
      <c r="B71" t="s">
        <v>1392</v>
      </c>
      <c r="C71" s="11" t="s">
        <v>2727</v>
      </c>
      <c r="D71" s="12">
        <f t="shared" si="1"/>
        <v>2.5371900826446279</v>
      </c>
      <c r="E71" s="18">
        <v>3.07</v>
      </c>
      <c r="F71" s="13">
        <v>10</v>
      </c>
    </row>
    <row r="72" spans="1:6" customFormat="1" x14ac:dyDescent="0.25">
      <c r="A72" t="s">
        <v>2821</v>
      </c>
      <c r="B72" t="s">
        <v>1393</v>
      </c>
      <c r="C72" s="11" t="s">
        <v>2728</v>
      </c>
      <c r="D72" s="12">
        <f t="shared" si="1"/>
        <v>2.553719008264463</v>
      </c>
      <c r="E72" s="18">
        <v>3.09</v>
      </c>
      <c r="F72" s="13">
        <v>10</v>
      </c>
    </row>
    <row r="73" spans="1:6" customFormat="1" x14ac:dyDescent="0.25">
      <c r="A73" t="s">
        <v>2821</v>
      </c>
      <c r="B73" t="s">
        <v>1402</v>
      </c>
      <c r="C73" s="11" t="s">
        <v>2729</v>
      </c>
      <c r="D73" s="12">
        <f t="shared" si="1"/>
        <v>0.63636363636363635</v>
      </c>
      <c r="E73" s="18">
        <v>0.77</v>
      </c>
      <c r="F73" s="13">
        <v>10</v>
      </c>
    </row>
    <row r="74" spans="1:6" customFormat="1" x14ac:dyDescent="0.25">
      <c r="A74" t="s">
        <v>2821</v>
      </c>
      <c r="B74" t="s">
        <v>1394</v>
      </c>
      <c r="C74" s="11" t="s">
        <v>2730</v>
      </c>
      <c r="D74" s="12">
        <f t="shared" si="1"/>
        <v>2.5619834710743805</v>
      </c>
      <c r="E74" s="18">
        <v>3.1</v>
      </c>
      <c r="F74" s="13">
        <v>10</v>
      </c>
    </row>
    <row r="75" spans="1:6" customFormat="1" x14ac:dyDescent="0.25">
      <c r="A75" t="s">
        <v>2821</v>
      </c>
      <c r="B75" t="s">
        <v>1395</v>
      </c>
      <c r="C75" s="11" t="s">
        <v>2731</v>
      </c>
      <c r="D75" s="12">
        <f t="shared" si="1"/>
        <v>2.6033057851239669</v>
      </c>
      <c r="E75" s="18">
        <v>3.15</v>
      </c>
      <c r="F75" s="13">
        <v>10</v>
      </c>
    </row>
    <row r="76" spans="1:6" customFormat="1" x14ac:dyDescent="0.25">
      <c r="A76" t="s">
        <v>2821</v>
      </c>
      <c r="B76" t="s">
        <v>1403</v>
      </c>
      <c r="C76" s="11" t="s">
        <v>2732</v>
      </c>
      <c r="D76" s="12">
        <f t="shared" si="1"/>
        <v>0.75206611570247939</v>
      </c>
      <c r="E76" s="18">
        <v>0.91</v>
      </c>
      <c r="F76" s="13">
        <v>10</v>
      </c>
    </row>
    <row r="77" spans="1:6" customFormat="1" x14ac:dyDescent="0.25">
      <c r="A77" t="s">
        <v>2821</v>
      </c>
      <c r="B77" t="s">
        <v>1396</v>
      </c>
      <c r="C77" s="11" t="s">
        <v>2733</v>
      </c>
      <c r="D77" s="12">
        <f t="shared" si="1"/>
        <v>2.7107438016528924</v>
      </c>
      <c r="E77" s="18">
        <v>3.28</v>
      </c>
      <c r="F77" s="13">
        <v>6</v>
      </c>
    </row>
    <row r="78" spans="1:6" customFormat="1" x14ac:dyDescent="0.25">
      <c r="A78" t="s">
        <v>2821</v>
      </c>
      <c r="B78" t="s">
        <v>1397</v>
      </c>
      <c r="C78" s="11" t="s">
        <v>2734</v>
      </c>
      <c r="D78" s="12">
        <f t="shared" si="1"/>
        <v>6.4132231404958677</v>
      </c>
      <c r="E78" s="18">
        <v>7.76</v>
      </c>
      <c r="F78" s="13">
        <v>2</v>
      </c>
    </row>
    <row r="79" spans="1:6" customFormat="1" x14ac:dyDescent="0.25">
      <c r="A79" t="s">
        <v>2821</v>
      </c>
      <c r="B79" t="s">
        <v>1404</v>
      </c>
      <c r="C79" s="11" t="s">
        <v>2735</v>
      </c>
      <c r="D79" s="12">
        <f t="shared" ref="D79:D132" si="2">E79/1.21</f>
        <v>3.3471074380165287</v>
      </c>
      <c r="E79" s="18">
        <v>4.05</v>
      </c>
      <c r="F79" s="13">
        <v>6</v>
      </c>
    </row>
    <row r="80" spans="1:6" customFormat="1" x14ac:dyDescent="0.25">
      <c r="A80" t="s">
        <v>2821</v>
      </c>
      <c r="B80" t="s">
        <v>1408</v>
      </c>
      <c r="C80" s="11" t="s">
        <v>2736</v>
      </c>
      <c r="D80" s="12">
        <f t="shared" si="2"/>
        <v>5.3057851239669427</v>
      </c>
      <c r="E80" s="18">
        <v>6.42</v>
      </c>
      <c r="F80" s="13">
        <v>4</v>
      </c>
    </row>
    <row r="81" spans="1:6" customFormat="1" x14ac:dyDescent="0.25">
      <c r="A81" t="s">
        <v>2821</v>
      </c>
      <c r="B81" t="s">
        <v>1398</v>
      </c>
      <c r="C81" s="11" t="s">
        <v>2737</v>
      </c>
      <c r="D81" s="12">
        <f t="shared" si="2"/>
        <v>2.7933884297520661</v>
      </c>
      <c r="E81" s="18">
        <v>3.38</v>
      </c>
      <c r="F81" s="13">
        <v>8</v>
      </c>
    </row>
    <row r="82" spans="1:6" customFormat="1" x14ac:dyDescent="0.25">
      <c r="A82" t="s">
        <v>2821</v>
      </c>
      <c r="B82" t="s">
        <v>1405</v>
      </c>
      <c r="C82" s="11" t="s">
        <v>2738</v>
      </c>
      <c r="D82" s="12">
        <f t="shared" si="2"/>
        <v>1.1074380165289257</v>
      </c>
      <c r="E82" s="18">
        <v>1.34</v>
      </c>
      <c r="F82" s="13">
        <v>10</v>
      </c>
    </row>
    <row r="83" spans="1:6" customFormat="1" x14ac:dyDescent="0.25">
      <c r="A83" t="s">
        <v>2821</v>
      </c>
      <c r="B83" t="s">
        <v>1399</v>
      </c>
      <c r="C83" s="11" t="s">
        <v>2739</v>
      </c>
      <c r="D83" s="12">
        <f t="shared" si="2"/>
        <v>2.8842975206611574</v>
      </c>
      <c r="E83" s="18">
        <v>3.49</v>
      </c>
      <c r="F83" s="13">
        <v>8</v>
      </c>
    </row>
    <row r="84" spans="1:6" customFormat="1" x14ac:dyDescent="0.25">
      <c r="A84" t="s">
        <v>2821</v>
      </c>
      <c r="B84" t="s">
        <v>1409</v>
      </c>
      <c r="C84" s="11" t="s">
        <v>2740</v>
      </c>
      <c r="D84" s="12">
        <f t="shared" si="2"/>
        <v>1.2975206611570249</v>
      </c>
      <c r="E84" s="18">
        <v>1.57</v>
      </c>
      <c r="F84" s="13">
        <v>10</v>
      </c>
    </row>
    <row r="85" spans="1:6" customFormat="1" x14ac:dyDescent="0.25">
      <c r="A85" t="s">
        <v>2821</v>
      </c>
      <c r="B85" t="s">
        <v>1400</v>
      </c>
      <c r="C85" s="11" t="s">
        <v>2741</v>
      </c>
      <c r="D85" s="12">
        <f t="shared" si="2"/>
        <v>3.4545454545454546</v>
      </c>
      <c r="E85" s="18">
        <v>4.18</v>
      </c>
      <c r="F85" s="13">
        <v>18</v>
      </c>
    </row>
    <row r="86" spans="1:6" customFormat="1" x14ac:dyDescent="0.25">
      <c r="A86" t="s">
        <v>2821</v>
      </c>
      <c r="B86" t="s">
        <v>1406</v>
      </c>
      <c r="C86" s="11" t="s">
        <v>2742</v>
      </c>
      <c r="D86" s="12">
        <f t="shared" si="2"/>
        <v>1.7603305785123966</v>
      </c>
      <c r="E86" s="18">
        <v>2.13</v>
      </c>
      <c r="F86" s="13">
        <v>10</v>
      </c>
    </row>
    <row r="87" spans="1:6" customFormat="1" x14ac:dyDescent="0.25">
      <c r="A87" t="s">
        <v>2821</v>
      </c>
      <c r="B87" t="s">
        <v>1407</v>
      </c>
      <c r="C87" s="11" t="s">
        <v>2743</v>
      </c>
      <c r="D87" s="12">
        <f t="shared" si="2"/>
        <v>2.3966942148760331</v>
      </c>
      <c r="E87" s="18">
        <v>2.9</v>
      </c>
      <c r="F87" s="13">
        <v>10</v>
      </c>
    </row>
    <row r="88" spans="1:6" customFormat="1" x14ac:dyDescent="0.25">
      <c r="A88" t="s">
        <v>2821</v>
      </c>
      <c r="B88" t="s">
        <v>1401</v>
      </c>
      <c r="C88" s="11" t="s">
        <v>2744</v>
      </c>
      <c r="D88" s="12">
        <f t="shared" si="2"/>
        <v>4.9586776859504136</v>
      </c>
      <c r="E88" s="18">
        <v>6</v>
      </c>
      <c r="F88" s="13">
        <v>17</v>
      </c>
    </row>
    <row r="89" spans="1:6" customFormat="1" x14ac:dyDescent="0.25">
      <c r="A89" t="s">
        <v>2821</v>
      </c>
      <c r="B89" t="s">
        <v>1410</v>
      </c>
      <c r="C89" s="11" t="s">
        <v>2745</v>
      </c>
      <c r="D89" s="12">
        <f t="shared" si="2"/>
        <v>2.1818181818181821</v>
      </c>
      <c r="E89" s="18">
        <v>2.64</v>
      </c>
      <c r="F89" s="13">
        <v>2</v>
      </c>
    </row>
    <row r="90" spans="1:6" customFormat="1" x14ac:dyDescent="0.25">
      <c r="A90" t="s">
        <v>2821</v>
      </c>
      <c r="B90" t="s">
        <v>1411</v>
      </c>
      <c r="C90" s="11" t="s">
        <v>2746</v>
      </c>
      <c r="D90" s="12">
        <f t="shared" si="2"/>
        <v>3.3057851239669422</v>
      </c>
      <c r="E90" s="18">
        <v>4</v>
      </c>
      <c r="F90" s="13">
        <v>8</v>
      </c>
    </row>
    <row r="91" spans="1:6" customFormat="1" x14ac:dyDescent="0.25">
      <c r="A91" t="s">
        <v>2821</v>
      </c>
      <c r="B91" t="s">
        <v>1447</v>
      </c>
      <c r="C91" s="11" t="s">
        <v>2747</v>
      </c>
      <c r="D91" s="12">
        <f t="shared" si="2"/>
        <v>1.8760330578512396</v>
      </c>
      <c r="E91" s="18">
        <v>2.27</v>
      </c>
      <c r="F91" s="13">
        <v>8</v>
      </c>
    </row>
    <row r="92" spans="1:6" customFormat="1" x14ac:dyDescent="0.25">
      <c r="A92" t="s">
        <v>2821</v>
      </c>
      <c r="B92" t="s">
        <v>1448</v>
      </c>
      <c r="C92" s="11" t="s">
        <v>2748</v>
      </c>
      <c r="D92" s="12">
        <f t="shared" si="2"/>
        <v>1.8760330578512396</v>
      </c>
      <c r="E92" s="18">
        <v>2.27</v>
      </c>
      <c r="F92" s="13">
        <v>8</v>
      </c>
    </row>
    <row r="93" spans="1:6" customFormat="1" x14ac:dyDescent="0.25">
      <c r="A93" t="s">
        <v>2821</v>
      </c>
      <c r="B93" t="s">
        <v>1449</v>
      </c>
      <c r="C93" s="11" t="s">
        <v>2749</v>
      </c>
      <c r="D93" s="12">
        <f t="shared" si="2"/>
        <v>1.8760330578512396</v>
      </c>
      <c r="E93" s="18">
        <v>2.27</v>
      </c>
      <c r="F93" s="13">
        <v>8</v>
      </c>
    </row>
    <row r="94" spans="1:6" customFormat="1" x14ac:dyDescent="0.25">
      <c r="A94" t="s">
        <v>2821</v>
      </c>
      <c r="B94" t="s">
        <v>1450</v>
      </c>
      <c r="C94" s="11" t="s">
        <v>2750</v>
      </c>
      <c r="D94" s="12">
        <f t="shared" si="2"/>
        <v>1.8760330578512396</v>
      </c>
      <c r="E94" s="18">
        <v>2.27</v>
      </c>
      <c r="F94" s="13">
        <v>8</v>
      </c>
    </row>
    <row r="95" spans="1:6" customFormat="1" x14ac:dyDescent="0.25">
      <c r="A95" t="s">
        <v>2821</v>
      </c>
      <c r="B95" t="s">
        <v>1451</v>
      </c>
      <c r="C95" s="11" t="s">
        <v>2751</v>
      </c>
      <c r="D95" s="12">
        <f t="shared" si="2"/>
        <v>1.8760330578512396</v>
      </c>
      <c r="E95" s="18">
        <v>2.27</v>
      </c>
      <c r="F95" s="13">
        <v>8</v>
      </c>
    </row>
    <row r="96" spans="1:6" customFormat="1" x14ac:dyDescent="0.25">
      <c r="A96" t="s">
        <v>2821</v>
      </c>
      <c r="B96" t="s">
        <v>1821</v>
      </c>
      <c r="C96" s="11" t="s">
        <v>2752</v>
      </c>
      <c r="D96" s="12">
        <f t="shared" si="2"/>
        <v>3.8760330578512403</v>
      </c>
      <c r="E96" s="18">
        <v>4.6900000000000004</v>
      </c>
      <c r="F96" s="13">
        <v>8</v>
      </c>
    </row>
    <row r="97" spans="1:6" customFormat="1" x14ac:dyDescent="0.25">
      <c r="A97" t="s">
        <v>2821</v>
      </c>
      <c r="B97" t="s">
        <v>1857</v>
      </c>
      <c r="C97" s="11" t="s">
        <v>2753</v>
      </c>
      <c r="D97" s="12">
        <f t="shared" si="2"/>
        <v>3.6611570247933884</v>
      </c>
      <c r="E97" s="18">
        <v>4.43</v>
      </c>
      <c r="F97" s="13">
        <v>8</v>
      </c>
    </row>
    <row r="98" spans="1:6" customFormat="1" x14ac:dyDescent="0.25">
      <c r="A98" t="s">
        <v>2821</v>
      </c>
      <c r="B98" t="s">
        <v>1858</v>
      </c>
      <c r="C98" s="11" t="s">
        <v>2754</v>
      </c>
      <c r="D98" s="12">
        <f t="shared" si="2"/>
        <v>4.2561983471074383</v>
      </c>
      <c r="E98" s="18">
        <v>5.15</v>
      </c>
      <c r="F98" s="13">
        <v>2</v>
      </c>
    </row>
    <row r="99" spans="1:6" customFormat="1" x14ac:dyDescent="0.25">
      <c r="A99" t="s">
        <v>2821</v>
      </c>
      <c r="B99" t="s">
        <v>1859</v>
      </c>
      <c r="C99" s="11" t="s">
        <v>2755</v>
      </c>
      <c r="D99" s="12">
        <f t="shared" si="2"/>
        <v>5.2396694214876032</v>
      </c>
      <c r="E99" s="18">
        <v>6.34</v>
      </c>
      <c r="F99" s="13">
        <v>12</v>
      </c>
    </row>
    <row r="100" spans="1:6" customFormat="1" x14ac:dyDescent="0.25">
      <c r="A100" t="s">
        <v>2821</v>
      </c>
      <c r="B100" t="s">
        <v>1860</v>
      </c>
      <c r="C100" s="11" t="s">
        <v>2756</v>
      </c>
      <c r="D100" s="12">
        <f t="shared" si="2"/>
        <v>0.84297520661157033</v>
      </c>
      <c r="E100" s="18">
        <v>1.02</v>
      </c>
      <c r="F100" s="13">
        <v>8</v>
      </c>
    </row>
    <row r="101" spans="1:6" customFormat="1" x14ac:dyDescent="0.25">
      <c r="A101" t="s">
        <v>2821</v>
      </c>
      <c r="B101" t="s">
        <v>1861</v>
      </c>
      <c r="C101" s="11" t="s">
        <v>2757</v>
      </c>
      <c r="D101" s="12">
        <f t="shared" si="2"/>
        <v>1.1239669421487604</v>
      </c>
      <c r="E101" s="18">
        <v>1.36</v>
      </c>
      <c r="F101" s="13">
        <v>8</v>
      </c>
    </row>
    <row r="102" spans="1:6" customFormat="1" x14ac:dyDescent="0.25">
      <c r="A102" t="s">
        <v>2821</v>
      </c>
      <c r="B102" t="s">
        <v>1862</v>
      </c>
      <c r="C102" s="11" t="s">
        <v>2758</v>
      </c>
      <c r="D102" s="12">
        <f t="shared" si="2"/>
        <v>1.3057851239669422</v>
      </c>
      <c r="E102" s="18">
        <v>1.58</v>
      </c>
      <c r="F102" s="13">
        <v>14</v>
      </c>
    </row>
    <row r="103" spans="1:6" customFormat="1" x14ac:dyDescent="0.25">
      <c r="A103" t="s">
        <v>2821</v>
      </c>
      <c r="B103" t="s">
        <v>1863</v>
      </c>
      <c r="C103" s="11" t="s">
        <v>2759</v>
      </c>
      <c r="D103" s="12">
        <f t="shared" si="2"/>
        <v>10.619834710743802</v>
      </c>
      <c r="E103" s="18">
        <v>12.85</v>
      </c>
      <c r="F103" s="13">
        <v>2</v>
      </c>
    </row>
    <row r="104" spans="1:6" customFormat="1" x14ac:dyDescent="0.25">
      <c r="A104" t="s">
        <v>2821</v>
      </c>
      <c r="B104" t="s">
        <v>1864</v>
      </c>
      <c r="C104" s="11" t="s">
        <v>2760</v>
      </c>
      <c r="D104" s="12">
        <f t="shared" si="2"/>
        <v>1.7685950413223142</v>
      </c>
      <c r="E104" s="18">
        <v>2.14</v>
      </c>
      <c r="F104" s="13">
        <v>8</v>
      </c>
    </row>
    <row r="105" spans="1:6" customFormat="1" x14ac:dyDescent="0.25">
      <c r="A105" t="s">
        <v>2821</v>
      </c>
      <c r="B105" t="s">
        <v>1865</v>
      </c>
      <c r="C105" s="11" t="s">
        <v>1866</v>
      </c>
      <c r="D105" s="12">
        <f t="shared" si="2"/>
        <v>2.5371900826446279</v>
      </c>
      <c r="E105" s="18">
        <v>3.07</v>
      </c>
      <c r="F105" s="13">
        <v>12</v>
      </c>
    </row>
    <row r="106" spans="1:6" customFormat="1" x14ac:dyDescent="0.25">
      <c r="A106" t="s">
        <v>2821</v>
      </c>
      <c r="B106" t="s">
        <v>1867</v>
      </c>
      <c r="C106" s="11" t="s">
        <v>1868</v>
      </c>
      <c r="D106" s="12">
        <f t="shared" si="2"/>
        <v>3</v>
      </c>
      <c r="E106" s="18">
        <v>3.63</v>
      </c>
      <c r="F106" s="13">
        <v>9</v>
      </c>
    </row>
    <row r="107" spans="1:6" customFormat="1" x14ac:dyDescent="0.25">
      <c r="A107" t="s">
        <v>2821</v>
      </c>
      <c r="B107" t="s">
        <v>1869</v>
      </c>
      <c r="C107" s="11" t="s">
        <v>2761</v>
      </c>
      <c r="D107" s="12">
        <f t="shared" si="2"/>
        <v>5.661157024793388</v>
      </c>
      <c r="E107" s="18">
        <v>6.85</v>
      </c>
      <c r="F107" s="13">
        <v>12</v>
      </c>
    </row>
    <row r="108" spans="1:6" customFormat="1" x14ac:dyDescent="0.25">
      <c r="A108" t="s">
        <v>2821</v>
      </c>
      <c r="B108" t="s">
        <v>1870</v>
      </c>
      <c r="C108" s="11" t="s">
        <v>2762</v>
      </c>
      <c r="D108" s="12">
        <f t="shared" si="2"/>
        <v>17.256198347107439</v>
      </c>
      <c r="E108" s="18">
        <v>20.88</v>
      </c>
      <c r="F108" s="13">
        <v>1</v>
      </c>
    </row>
    <row r="109" spans="1:6" customFormat="1" x14ac:dyDescent="0.25">
      <c r="A109" t="s">
        <v>2821</v>
      </c>
      <c r="B109" t="s">
        <v>1871</v>
      </c>
      <c r="C109" s="11" t="s">
        <v>2763</v>
      </c>
      <c r="D109" s="12">
        <f t="shared" si="2"/>
        <v>5.2644628099173554</v>
      </c>
      <c r="E109" s="18">
        <v>6.37</v>
      </c>
      <c r="F109" s="13">
        <v>4</v>
      </c>
    </row>
    <row r="110" spans="1:6" customFormat="1" x14ac:dyDescent="0.25">
      <c r="A110" t="s">
        <v>2821</v>
      </c>
      <c r="B110" t="s">
        <v>1872</v>
      </c>
      <c r="C110" s="11" t="s">
        <v>2764</v>
      </c>
      <c r="D110" s="12">
        <f t="shared" si="2"/>
        <v>1.9586776859504134</v>
      </c>
      <c r="E110" s="18">
        <v>2.37</v>
      </c>
      <c r="F110" s="13">
        <v>2</v>
      </c>
    </row>
    <row r="111" spans="1:6" customFormat="1" x14ac:dyDescent="0.25">
      <c r="A111" t="s">
        <v>2821</v>
      </c>
      <c r="B111" t="s">
        <v>1873</v>
      </c>
      <c r="C111" s="11" t="s">
        <v>2765</v>
      </c>
      <c r="D111" s="12">
        <f t="shared" si="2"/>
        <v>2.2314049586776861</v>
      </c>
      <c r="E111" s="18">
        <v>2.7</v>
      </c>
      <c r="F111" s="13">
        <v>12</v>
      </c>
    </row>
    <row r="112" spans="1:6" customFormat="1" x14ac:dyDescent="0.25">
      <c r="A112" t="s">
        <v>2821</v>
      </c>
      <c r="B112" t="s">
        <v>1874</v>
      </c>
      <c r="C112" s="11" t="s">
        <v>2766</v>
      </c>
      <c r="D112" s="12">
        <f t="shared" si="2"/>
        <v>12.78512396694215</v>
      </c>
      <c r="E112" s="18">
        <v>15.47</v>
      </c>
      <c r="F112" s="13">
        <v>1</v>
      </c>
    </row>
    <row r="113" spans="1:6" customFormat="1" x14ac:dyDescent="0.25">
      <c r="A113" t="s">
        <v>2821</v>
      </c>
      <c r="B113" t="s">
        <v>1875</v>
      </c>
      <c r="C113" s="11" t="s">
        <v>2767</v>
      </c>
      <c r="D113" s="12">
        <f t="shared" si="2"/>
        <v>3.7685950413223139</v>
      </c>
      <c r="E113" s="18">
        <v>4.5599999999999996</v>
      </c>
      <c r="F113" s="13">
        <v>5</v>
      </c>
    </row>
    <row r="114" spans="1:6" customFormat="1" x14ac:dyDescent="0.25">
      <c r="A114" t="s">
        <v>2821</v>
      </c>
      <c r="B114" t="s">
        <v>1927</v>
      </c>
      <c r="C114" s="11" t="s">
        <v>2768</v>
      </c>
      <c r="D114" s="12">
        <f t="shared" si="2"/>
        <v>60.97520661157025</v>
      </c>
      <c r="E114" s="18">
        <v>73.78</v>
      </c>
      <c r="F114" s="13">
        <v>4</v>
      </c>
    </row>
    <row r="115" spans="1:6" customFormat="1" x14ac:dyDescent="0.25">
      <c r="A115" t="s">
        <v>2821</v>
      </c>
      <c r="B115" t="s">
        <v>1928</v>
      </c>
      <c r="C115" s="11" t="s">
        <v>2665</v>
      </c>
      <c r="D115" s="12">
        <f t="shared" si="2"/>
        <v>62.049586776859506</v>
      </c>
      <c r="E115" s="18">
        <v>75.08</v>
      </c>
      <c r="F115" s="13">
        <v>0.7</v>
      </c>
    </row>
    <row r="116" spans="1:6" customFormat="1" x14ac:dyDescent="0.25">
      <c r="A116" t="s">
        <v>2821</v>
      </c>
      <c r="B116" t="s">
        <v>2049</v>
      </c>
      <c r="C116" s="11" t="s">
        <v>2769</v>
      </c>
      <c r="D116" s="12">
        <f t="shared" si="2"/>
        <v>1.2396694214876034</v>
      </c>
      <c r="E116" s="18">
        <v>1.5</v>
      </c>
      <c r="F116" s="13">
        <v>2</v>
      </c>
    </row>
    <row r="117" spans="1:6" customFormat="1" x14ac:dyDescent="0.25">
      <c r="A117" t="s">
        <v>2821</v>
      </c>
      <c r="B117" t="s">
        <v>2046</v>
      </c>
      <c r="C117" s="11" t="s">
        <v>2770</v>
      </c>
      <c r="D117" s="12">
        <f t="shared" si="2"/>
        <v>1.165289256198347</v>
      </c>
      <c r="E117" s="18">
        <v>1.41</v>
      </c>
      <c r="F117" s="13">
        <v>7</v>
      </c>
    </row>
    <row r="118" spans="1:6" customFormat="1" x14ac:dyDescent="0.25">
      <c r="A118" t="s">
        <v>2821</v>
      </c>
      <c r="B118" t="s">
        <v>2047</v>
      </c>
      <c r="C118" s="11" t="s">
        <v>2771</v>
      </c>
      <c r="D118" s="12">
        <f t="shared" si="2"/>
        <v>1.6033057851239669</v>
      </c>
      <c r="E118" s="18">
        <v>1.94</v>
      </c>
      <c r="F118" s="13">
        <v>4</v>
      </c>
    </row>
    <row r="119" spans="1:6" customFormat="1" x14ac:dyDescent="0.25">
      <c r="A119" t="s">
        <v>2821</v>
      </c>
      <c r="B119" t="s">
        <v>2048</v>
      </c>
      <c r="C119" s="11" t="s">
        <v>2772</v>
      </c>
      <c r="D119" s="12">
        <f t="shared" si="2"/>
        <v>2.5785123966942152</v>
      </c>
      <c r="E119" s="18">
        <v>3.12</v>
      </c>
      <c r="F119" s="13">
        <v>3</v>
      </c>
    </row>
    <row r="120" spans="1:6" customFormat="1" x14ac:dyDescent="0.25">
      <c r="A120" t="s">
        <v>2821</v>
      </c>
      <c r="B120" t="s">
        <v>2106</v>
      </c>
      <c r="C120" s="11" t="s">
        <v>2773</v>
      </c>
      <c r="D120" s="12">
        <f t="shared" si="2"/>
        <v>5.2892561983471076</v>
      </c>
      <c r="E120" s="18">
        <v>6.4</v>
      </c>
      <c r="F120" s="13">
        <v>20</v>
      </c>
    </row>
    <row r="121" spans="1:6" customFormat="1" x14ac:dyDescent="0.25">
      <c r="A121" t="s">
        <v>2821</v>
      </c>
      <c r="B121" t="s">
        <v>2107</v>
      </c>
      <c r="C121" s="11" t="s">
        <v>2774</v>
      </c>
      <c r="D121" s="12">
        <f t="shared" si="2"/>
        <v>4.8099173553719012</v>
      </c>
      <c r="E121" s="18">
        <v>5.82</v>
      </c>
      <c r="F121" s="13">
        <v>11</v>
      </c>
    </row>
    <row r="122" spans="1:6" customFormat="1" x14ac:dyDescent="0.25">
      <c r="A122" t="s">
        <v>2821</v>
      </c>
      <c r="B122" t="s">
        <v>2196</v>
      </c>
      <c r="C122" s="11" t="s">
        <v>2775</v>
      </c>
      <c r="D122" s="12">
        <f t="shared" si="2"/>
        <v>40.380165289256198</v>
      </c>
      <c r="E122" s="18">
        <v>48.86</v>
      </c>
      <c r="F122" s="13">
        <v>5</v>
      </c>
    </row>
    <row r="123" spans="1:6" customFormat="1" x14ac:dyDescent="0.25">
      <c r="A123" t="s">
        <v>2821</v>
      </c>
      <c r="B123" t="s">
        <v>2198</v>
      </c>
      <c r="C123" s="11" t="s">
        <v>2776</v>
      </c>
      <c r="D123" s="12">
        <f t="shared" si="2"/>
        <v>32.81818181818182</v>
      </c>
      <c r="E123" s="18">
        <v>39.71</v>
      </c>
      <c r="F123" s="13">
        <v>1</v>
      </c>
    </row>
    <row r="124" spans="1:6" customFormat="1" x14ac:dyDescent="0.25">
      <c r="A124" t="s">
        <v>2821</v>
      </c>
      <c r="B124" t="s">
        <v>2197</v>
      </c>
      <c r="C124" s="11" t="s">
        <v>2777</v>
      </c>
      <c r="D124" s="12">
        <f t="shared" si="2"/>
        <v>45.438016528925615</v>
      </c>
      <c r="E124" s="18">
        <v>54.98</v>
      </c>
      <c r="F124" s="13">
        <v>6</v>
      </c>
    </row>
    <row r="125" spans="1:6" customFormat="1" x14ac:dyDescent="0.25">
      <c r="A125" t="s">
        <v>2821</v>
      </c>
      <c r="B125" t="s">
        <v>495</v>
      </c>
      <c r="C125" s="11" t="s">
        <v>2666</v>
      </c>
      <c r="D125" s="12">
        <f t="shared" si="2"/>
        <v>3.3057851239669422E-2</v>
      </c>
      <c r="E125" s="18">
        <v>0.04</v>
      </c>
      <c r="F125" s="13">
        <v>8</v>
      </c>
    </row>
    <row r="126" spans="1:6" customFormat="1" x14ac:dyDescent="0.25">
      <c r="A126" t="s">
        <v>2821</v>
      </c>
      <c r="B126" t="s">
        <v>496</v>
      </c>
      <c r="C126" s="11" t="s">
        <v>2667</v>
      </c>
      <c r="D126" s="12">
        <f t="shared" si="2"/>
        <v>3.3057851239669422E-2</v>
      </c>
      <c r="E126" s="18">
        <v>0.04</v>
      </c>
      <c r="F126" s="13">
        <v>8</v>
      </c>
    </row>
    <row r="127" spans="1:6" customFormat="1" x14ac:dyDescent="0.25">
      <c r="A127" t="s">
        <v>2821</v>
      </c>
      <c r="B127" t="s">
        <v>2353</v>
      </c>
      <c r="C127" s="11" t="s">
        <v>2778</v>
      </c>
      <c r="D127" s="12">
        <f t="shared" si="2"/>
        <v>0.54545454545454553</v>
      </c>
      <c r="E127" s="18">
        <v>0.66</v>
      </c>
      <c r="F127" s="13">
        <v>8</v>
      </c>
    </row>
    <row r="128" spans="1:6" customFormat="1" x14ac:dyDescent="0.25">
      <c r="A128" t="s">
        <v>2821</v>
      </c>
      <c r="B128" t="s">
        <v>2354</v>
      </c>
      <c r="C128" s="11" t="s">
        <v>2779</v>
      </c>
      <c r="D128" s="12">
        <f t="shared" si="2"/>
        <v>0.55371900826446285</v>
      </c>
      <c r="E128" s="18">
        <v>0.67</v>
      </c>
      <c r="F128" s="13">
        <v>5</v>
      </c>
    </row>
    <row r="129" spans="1:6" customFormat="1" x14ac:dyDescent="0.25">
      <c r="A129" t="s">
        <v>2821</v>
      </c>
      <c r="B129" t="s">
        <v>2355</v>
      </c>
      <c r="C129" s="11" t="s">
        <v>2780</v>
      </c>
      <c r="D129" s="12">
        <f t="shared" si="2"/>
        <v>0.55371900826446285</v>
      </c>
      <c r="E129" s="18">
        <v>0.67</v>
      </c>
      <c r="F129" s="13">
        <v>4</v>
      </c>
    </row>
    <row r="130" spans="1:6" customFormat="1" x14ac:dyDescent="0.25">
      <c r="A130" t="s">
        <v>2821</v>
      </c>
      <c r="B130" t="s">
        <v>2356</v>
      </c>
      <c r="C130" s="11" t="s">
        <v>2781</v>
      </c>
      <c r="D130" s="12">
        <f t="shared" si="2"/>
        <v>0.55371900826446285</v>
      </c>
      <c r="E130" s="18">
        <v>0.67</v>
      </c>
      <c r="F130" s="13">
        <v>5</v>
      </c>
    </row>
    <row r="131" spans="1:6" customFormat="1" x14ac:dyDescent="0.25">
      <c r="A131" t="s">
        <v>2821</v>
      </c>
      <c r="B131" t="s">
        <v>2357</v>
      </c>
      <c r="C131" s="11" t="s">
        <v>2782</v>
      </c>
      <c r="D131" s="12">
        <f t="shared" si="2"/>
        <v>0.55371900826446285</v>
      </c>
      <c r="E131" s="18">
        <v>0.67</v>
      </c>
      <c r="F131" s="13">
        <v>8</v>
      </c>
    </row>
    <row r="132" spans="1:6" customFormat="1" x14ac:dyDescent="0.25">
      <c r="A132" t="s">
        <v>2821</v>
      </c>
      <c r="B132" t="s">
        <v>2358</v>
      </c>
      <c r="C132" s="11" t="s">
        <v>2783</v>
      </c>
      <c r="D132" s="12">
        <f t="shared" si="2"/>
        <v>0.87603305785123975</v>
      </c>
      <c r="E132" s="18">
        <v>1.06</v>
      </c>
      <c r="F132" s="13">
        <v>6</v>
      </c>
    </row>
    <row r="133" spans="1:6" customFormat="1" x14ac:dyDescent="0.25">
      <c r="A133" t="s">
        <v>2821</v>
      </c>
      <c r="B133" t="s">
        <v>2359</v>
      </c>
      <c r="C133" s="11" t="s">
        <v>2784</v>
      </c>
      <c r="D133" s="12">
        <f t="shared" ref="D133:D185" si="3">E133/1.21</f>
        <v>0.87603305785123975</v>
      </c>
      <c r="E133" s="18">
        <v>1.06</v>
      </c>
      <c r="F133" s="13">
        <v>20</v>
      </c>
    </row>
    <row r="134" spans="1:6" customFormat="1" x14ac:dyDescent="0.25">
      <c r="A134" t="s">
        <v>2821</v>
      </c>
      <c r="B134" t="s">
        <v>2360</v>
      </c>
      <c r="C134" s="11" t="s">
        <v>2785</v>
      </c>
      <c r="D134" s="12">
        <f t="shared" si="3"/>
        <v>0.34710743801652894</v>
      </c>
      <c r="E134" s="18">
        <v>0.42</v>
      </c>
      <c r="F134" s="13">
        <v>9</v>
      </c>
    </row>
    <row r="135" spans="1:6" customFormat="1" x14ac:dyDescent="0.25">
      <c r="A135" t="s">
        <v>2821</v>
      </c>
      <c r="B135" t="s">
        <v>2361</v>
      </c>
      <c r="C135" s="11" t="s">
        <v>2786</v>
      </c>
      <c r="D135" s="12">
        <f t="shared" si="3"/>
        <v>0.34710743801652894</v>
      </c>
      <c r="E135" s="18">
        <v>0.42</v>
      </c>
      <c r="F135" s="13">
        <v>16</v>
      </c>
    </row>
    <row r="136" spans="1:6" customFormat="1" x14ac:dyDescent="0.25">
      <c r="A136" t="s">
        <v>2821</v>
      </c>
      <c r="B136" t="s">
        <v>2362</v>
      </c>
      <c r="C136" s="11" t="s">
        <v>2787</v>
      </c>
      <c r="D136" s="12">
        <f t="shared" si="3"/>
        <v>0.34710743801652894</v>
      </c>
      <c r="E136" s="18">
        <v>0.42</v>
      </c>
      <c r="F136" s="13">
        <v>6</v>
      </c>
    </row>
    <row r="137" spans="1:6" customFormat="1" x14ac:dyDescent="0.25">
      <c r="A137" t="s">
        <v>2821</v>
      </c>
      <c r="B137" t="s">
        <v>2363</v>
      </c>
      <c r="C137" s="11" t="s">
        <v>2788</v>
      </c>
      <c r="D137" s="12">
        <f t="shared" si="3"/>
        <v>0.34710743801652894</v>
      </c>
      <c r="E137" s="18">
        <v>0.42</v>
      </c>
      <c r="F137" s="13">
        <v>4</v>
      </c>
    </row>
    <row r="138" spans="1:6" customFormat="1" x14ac:dyDescent="0.25">
      <c r="A138" t="s">
        <v>2821</v>
      </c>
      <c r="B138" t="s">
        <v>2366</v>
      </c>
      <c r="C138" s="11" t="s">
        <v>2789</v>
      </c>
      <c r="D138" s="12">
        <f t="shared" si="3"/>
        <v>4.446280991735537</v>
      </c>
      <c r="E138" s="18">
        <v>5.38</v>
      </c>
      <c r="F138" s="13">
        <v>6</v>
      </c>
    </row>
    <row r="139" spans="1:6" customFormat="1" x14ac:dyDescent="0.25">
      <c r="A139" t="s">
        <v>2821</v>
      </c>
      <c r="B139" t="s">
        <v>2367</v>
      </c>
      <c r="C139" s="11" t="s">
        <v>2790</v>
      </c>
      <c r="D139" s="12">
        <f t="shared" si="3"/>
        <v>4.446280991735537</v>
      </c>
      <c r="E139" s="18">
        <v>5.38</v>
      </c>
      <c r="F139" s="13">
        <v>4</v>
      </c>
    </row>
    <row r="140" spans="1:6" customFormat="1" x14ac:dyDescent="0.25">
      <c r="A140" t="s">
        <v>2821</v>
      </c>
      <c r="B140" t="s">
        <v>2368</v>
      </c>
      <c r="C140" s="11" t="s">
        <v>2791</v>
      </c>
      <c r="D140" s="12">
        <f t="shared" si="3"/>
        <v>4.446280991735537</v>
      </c>
      <c r="E140" s="18">
        <v>5.38</v>
      </c>
      <c r="F140" s="13">
        <v>2</v>
      </c>
    </row>
    <row r="141" spans="1:6" customFormat="1" x14ac:dyDescent="0.25">
      <c r="A141" t="s">
        <v>2821</v>
      </c>
      <c r="B141" t="s">
        <v>2369</v>
      </c>
      <c r="C141" s="11" t="s">
        <v>2792</v>
      </c>
      <c r="D141" s="12">
        <f t="shared" si="3"/>
        <v>4.446280991735537</v>
      </c>
      <c r="E141" s="18">
        <v>5.38</v>
      </c>
      <c r="F141" s="13">
        <v>6</v>
      </c>
    </row>
    <row r="142" spans="1:6" customFormat="1" x14ac:dyDescent="0.25">
      <c r="A142" t="s">
        <v>2821</v>
      </c>
      <c r="B142" t="s">
        <v>2370</v>
      </c>
      <c r="C142" s="11" t="s">
        <v>2793</v>
      </c>
      <c r="D142" s="12">
        <f t="shared" si="3"/>
        <v>1.0330578512396695</v>
      </c>
      <c r="E142" s="18">
        <v>1.25</v>
      </c>
      <c r="F142" s="13">
        <v>8</v>
      </c>
    </row>
    <row r="143" spans="1:6" customFormat="1" x14ac:dyDescent="0.25">
      <c r="A143" t="s">
        <v>2821</v>
      </c>
      <c r="B143" t="s">
        <v>2371</v>
      </c>
      <c r="C143" s="11" t="s">
        <v>2794</v>
      </c>
      <c r="D143" s="12">
        <f t="shared" si="3"/>
        <v>1.0330578512396695</v>
      </c>
      <c r="E143" s="18">
        <v>1.25</v>
      </c>
      <c r="F143" s="13">
        <v>8</v>
      </c>
    </row>
    <row r="144" spans="1:6" customFormat="1" x14ac:dyDescent="0.25">
      <c r="C144" s="11"/>
      <c r="D144" s="12"/>
      <c r="E144" s="18"/>
      <c r="F144" s="13"/>
    </row>
    <row r="145" spans="1:6" customFormat="1" x14ac:dyDescent="0.25">
      <c r="A145" t="s">
        <v>2820</v>
      </c>
      <c r="B145" t="s">
        <v>746</v>
      </c>
      <c r="C145" s="11" t="s">
        <v>747</v>
      </c>
      <c r="D145" s="12">
        <f t="shared" si="3"/>
        <v>2.115702479338843</v>
      </c>
      <c r="E145" s="18">
        <v>2.56</v>
      </c>
      <c r="F145" s="13">
        <v>5</v>
      </c>
    </row>
    <row r="146" spans="1:6" customFormat="1" x14ac:dyDescent="0.25">
      <c r="A146" t="s">
        <v>2820</v>
      </c>
      <c r="B146" t="s">
        <v>750</v>
      </c>
      <c r="C146" s="11" t="s">
        <v>751</v>
      </c>
      <c r="D146" s="12">
        <f t="shared" si="3"/>
        <v>2.115702479338843</v>
      </c>
      <c r="E146" s="18">
        <v>2.56</v>
      </c>
      <c r="F146" s="13">
        <v>14</v>
      </c>
    </row>
    <row r="147" spans="1:6" customFormat="1" x14ac:dyDescent="0.25">
      <c r="A147" t="s">
        <v>2820</v>
      </c>
      <c r="B147" t="s">
        <v>748</v>
      </c>
      <c r="C147" s="11" t="s">
        <v>749</v>
      </c>
      <c r="D147" s="12">
        <f t="shared" si="3"/>
        <v>2.115702479338843</v>
      </c>
      <c r="E147" s="18">
        <v>2.56</v>
      </c>
      <c r="F147" s="13">
        <v>18</v>
      </c>
    </row>
    <row r="148" spans="1:6" customFormat="1" x14ac:dyDescent="0.25">
      <c r="A148" t="s">
        <v>2820</v>
      </c>
      <c r="B148" t="s">
        <v>752</v>
      </c>
      <c r="C148" s="11" t="s">
        <v>753</v>
      </c>
      <c r="D148" s="12">
        <f t="shared" si="3"/>
        <v>2.115702479338843</v>
      </c>
      <c r="E148" s="18">
        <v>2.56</v>
      </c>
      <c r="F148" s="13">
        <v>13</v>
      </c>
    </row>
    <row r="149" spans="1:6" customFormat="1" x14ac:dyDescent="0.25">
      <c r="A149" t="s">
        <v>2820</v>
      </c>
      <c r="B149" t="s">
        <v>754</v>
      </c>
      <c r="C149" s="11" t="s">
        <v>755</v>
      </c>
      <c r="D149" s="12">
        <f t="shared" si="3"/>
        <v>3.7024793388429758</v>
      </c>
      <c r="E149" s="18">
        <v>4.4800000000000004</v>
      </c>
      <c r="F149" s="13">
        <v>11</v>
      </c>
    </row>
    <row r="150" spans="1:6" customFormat="1" x14ac:dyDescent="0.25">
      <c r="A150" t="s">
        <v>2820</v>
      </c>
      <c r="B150" t="s">
        <v>758</v>
      </c>
      <c r="C150" s="11" t="s">
        <v>759</v>
      </c>
      <c r="D150" s="12">
        <f t="shared" si="3"/>
        <v>4.7603305785123968</v>
      </c>
      <c r="E150" s="18">
        <v>5.76</v>
      </c>
      <c r="F150" s="13">
        <v>2</v>
      </c>
    </row>
    <row r="151" spans="1:6" customFormat="1" x14ac:dyDescent="0.25">
      <c r="A151" t="s">
        <v>2820</v>
      </c>
      <c r="B151" t="s">
        <v>760</v>
      </c>
      <c r="C151" s="11" t="s">
        <v>761</v>
      </c>
      <c r="D151" s="12">
        <f t="shared" si="3"/>
        <v>0</v>
      </c>
      <c r="E151" s="18">
        <v>0</v>
      </c>
      <c r="F151" s="13">
        <v>22</v>
      </c>
    </row>
    <row r="152" spans="1:6" customFormat="1" x14ac:dyDescent="0.25">
      <c r="A152" t="s">
        <v>2820</v>
      </c>
      <c r="B152" t="s">
        <v>756</v>
      </c>
      <c r="C152" s="11" t="s">
        <v>757</v>
      </c>
      <c r="D152" s="12">
        <f t="shared" si="3"/>
        <v>5.2892561983471076</v>
      </c>
      <c r="E152" s="18">
        <v>6.4</v>
      </c>
      <c r="F152" s="13">
        <v>6</v>
      </c>
    </row>
    <row r="153" spans="1:6" customFormat="1" x14ac:dyDescent="0.25">
      <c r="A153" t="s">
        <v>2820</v>
      </c>
      <c r="B153" t="s">
        <v>781</v>
      </c>
      <c r="C153" s="11" t="s">
        <v>782</v>
      </c>
      <c r="D153" s="12">
        <f t="shared" si="3"/>
        <v>1.5371900826446283</v>
      </c>
      <c r="E153" s="18">
        <v>1.86</v>
      </c>
      <c r="F153" s="13">
        <v>1</v>
      </c>
    </row>
    <row r="154" spans="1:6" customFormat="1" x14ac:dyDescent="0.25">
      <c r="A154" t="s">
        <v>2820</v>
      </c>
      <c r="B154" t="s">
        <v>783</v>
      </c>
      <c r="C154" s="11" t="s">
        <v>784</v>
      </c>
      <c r="D154" s="12">
        <f t="shared" si="3"/>
        <v>1.1239669421487604</v>
      </c>
      <c r="E154" s="18">
        <v>1.36</v>
      </c>
      <c r="F154" s="13">
        <v>3</v>
      </c>
    </row>
    <row r="155" spans="1:6" customFormat="1" x14ac:dyDescent="0.25">
      <c r="A155" t="s">
        <v>2820</v>
      </c>
      <c r="B155" t="s">
        <v>785</v>
      </c>
      <c r="C155" s="11" t="s">
        <v>786</v>
      </c>
      <c r="D155" s="12">
        <f t="shared" si="3"/>
        <v>3.0661157024793391</v>
      </c>
      <c r="E155" s="18">
        <v>3.71</v>
      </c>
      <c r="F155" s="13">
        <v>77</v>
      </c>
    </row>
    <row r="156" spans="1:6" customFormat="1" x14ac:dyDescent="0.25">
      <c r="A156" t="s">
        <v>2820</v>
      </c>
      <c r="B156" t="s">
        <v>787</v>
      </c>
      <c r="C156" s="11" t="s">
        <v>788</v>
      </c>
      <c r="D156" s="12">
        <f t="shared" si="3"/>
        <v>3.6776859504132235</v>
      </c>
      <c r="E156" s="18">
        <v>4.45</v>
      </c>
      <c r="F156" s="13">
        <v>10</v>
      </c>
    </row>
    <row r="157" spans="1:6" customFormat="1" x14ac:dyDescent="0.25">
      <c r="A157" t="s">
        <v>2820</v>
      </c>
      <c r="B157" t="s">
        <v>791</v>
      </c>
      <c r="C157" s="11" t="s">
        <v>792</v>
      </c>
      <c r="D157" s="12">
        <f t="shared" si="3"/>
        <v>25.239669421487605</v>
      </c>
      <c r="E157" s="18">
        <v>30.54</v>
      </c>
      <c r="F157" s="13">
        <v>2</v>
      </c>
    </row>
    <row r="158" spans="1:6" customFormat="1" x14ac:dyDescent="0.25">
      <c r="A158" t="s">
        <v>2820</v>
      </c>
      <c r="B158" t="s">
        <v>835</v>
      </c>
      <c r="C158" s="11" t="s">
        <v>836</v>
      </c>
      <c r="D158" s="12">
        <f t="shared" si="3"/>
        <v>13.173553719008265</v>
      </c>
      <c r="E158" s="18">
        <v>15.94</v>
      </c>
      <c r="F158" s="13">
        <v>8</v>
      </c>
    </row>
    <row r="159" spans="1:6" customFormat="1" x14ac:dyDescent="0.25">
      <c r="A159" t="s">
        <v>2820</v>
      </c>
      <c r="B159" t="s">
        <v>837</v>
      </c>
      <c r="C159" s="11" t="s">
        <v>838</v>
      </c>
      <c r="D159" s="12">
        <f t="shared" si="3"/>
        <v>15.818181818181818</v>
      </c>
      <c r="E159" s="18">
        <v>19.14</v>
      </c>
      <c r="F159" s="13">
        <v>5</v>
      </c>
    </row>
    <row r="160" spans="1:6" customFormat="1" x14ac:dyDescent="0.25">
      <c r="A160" t="s">
        <v>2820</v>
      </c>
      <c r="B160" t="s">
        <v>839</v>
      </c>
      <c r="C160" s="11" t="s">
        <v>840</v>
      </c>
      <c r="D160" s="12">
        <f t="shared" si="3"/>
        <v>65.140495867768593</v>
      </c>
      <c r="E160" s="18">
        <v>78.819999999999993</v>
      </c>
      <c r="F160" s="13">
        <v>7</v>
      </c>
    </row>
    <row r="161" spans="1:6" customFormat="1" x14ac:dyDescent="0.25">
      <c r="A161" t="s">
        <v>2820</v>
      </c>
      <c r="B161" t="s">
        <v>893</v>
      </c>
      <c r="C161" s="11" t="s">
        <v>894</v>
      </c>
      <c r="D161" s="12">
        <f t="shared" si="3"/>
        <v>5</v>
      </c>
      <c r="E161" s="18">
        <v>6.05</v>
      </c>
      <c r="F161" s="13">
        <v>1</v>
      </c>
    </row>
    <row r="162" spans="1:6" customFormat="1" x14ac:dyDescent="0.25">
      <c r="A162" t="s">
        <v>2820</v>
      </c>
      <c r="B162" t="s">
        <v>920</v>
      </c>
      <c r="C162" s="11" t="s">
        <v>921</v>
      </c>
      <c r="D162" s="12">
        <f t="shared" si="3"/>
        <v>3.2809917355371905</v>
      </c>
      <c r="E162" s="18">
        <v>3.97</v>
      </c>
      <c r="F162" s="13">
        <v>12</v>
      </c>
    </row>
    <row r="163" spans="1:6" customFormat="1" x14ac:dyDescent="0.25">
      <c r="A163" t="s">
        <v>2820</v>
      </c>
      <c r="B163" t="s">
        <v>1157</v>
      </c>
      <c r="C163" s="11" t="s">
        <v>1158</v>
      </c>
      <c r="D163" s="12">
        <f t="shared" si="3"/>
        <v>10.066115702479339</v>
      </c>
      <c r="E163" s="18">
        <v>12.18</v>
      </c>
      <c r="F163" s="13">
        <v>5</v>
      </c>
    </row>
    <row r="164" spans="1:6" customFormat="1" x14ac:dyDescent="0.25">
      <c r="A164" t="s">
        <v>2820</v>
      </c>
      <c r="B164" t="s">
        <v>1247</v>
      </c>
      <c r="C164" s="11" t="s">
        <v>1248</v>
      </c>
      <c r="D164" s="12">
        <f t="shared" si="3"/>
        <v>1.6694214876033058</v>
      </c>
      <c r="E164" s="18">
        <v>2.02</v>
      </c>
      <c r="F164" s="13">
        <v>10</v>
      </c>
    </row>
    <row r="165" spans="1:6" customFormat="1" x14ac:dyDescent="0.25">
      <c r="A165" t="s">
        <v>2820</v>
      </c>
      <c r="B165" t="s">
        <v>1249</v>
      </c>
      <c r="C165" s="11" t="s">
        <v>1250</v>
      </c>
      <c r="D165" s="12">
        <f t="shared" si="3"/>
        <v>6.6115702479338845</v>
      </c>
      <c r="E165" s="18">
        <v>8</v>
      </c>
      <c r="F165" s="13">
        <v>12</v>
      </c>
    </row>
    <row r="166" spans="1:6" customFormat="1" x14ac:dyDescent="0.25">
      <c r="A166" t="s">
        <v>2820</v>
      </c>
      <c r="B166" t="s">
        <v>1251</v>
      </c>
      <c r="C166" s="11" t="s">
        <v>1252</v>
      </c>
      <c r="D166" s="12">
        <f t="shared" si="3"/>
        <v>5.553719008264463</v>
      </c>
      <c r="E166" s="18">
        <v>6.72</v>
      </c>
      <c r="F166" s="13">
        <v>12</v>
      </c>
    </row>
    <row r="167" spans="1:6" customFormat="1" x14ac:dyDescent="0.25">
      <c r="A167" t="s">
        <v>2820</v>
      </c>
      <c r="B167" t="s">
        <v>1253</v>
      </c>
      <c r="C167" s="11" t="s">
        <v>1254</v>
      </c>
      <c r="D167" s="12">
        <f t="shared" si="3"/>
        <v>1.8925619834710745</v>
      </c>
      <c r="E167" s="18">
        <v>2.29</v>
      </c>
      <c r="F167" s="13">
        <v>12</v>
      </c>
    </row>
    <row r="168" spans="1:6" customFormat="1" x14ac:dyDescent="0.25">
      <c r="A168" t="s">
        <v>2820</v>
      </c>
      <c r="B168" t="s">
        <v>1255</v>
      </c>
      <c r="C168" s="11" t="s">
        <v>1256</v>
      </c>
      <c r="D168" s="12">
        <f t="shared" si="3"/>
        <v>12.413223140495868</v>
      </c>
      <c r="E168" s="18">
        <v>15.02</v>
      </c>
      <c r="F168" s="13">
        <v>4</v>
      </c>
    </row>
    <row r="169" spans="1:6" customFormat="1" x14ac:dyDescent="0.25">
      <c r="A169" t="s">
        <v>2820</v>
      </c>
      <c r="B169" t="s">
        <v>1257</v>
      </c>
      <c r="C169" s="11" t="s">
        <v>1258</v>
      </c>
      <c r="D169" s="12">
        <f t="shared" si="3"/>
        <v>2.446280991735537</v>
      </c>
      <c r="E169" s="18">
        <v>2.96</v>
      </c>
      <c r="F169" s="13">
        <v>12</v>
      </c>
    </row>
    <row r="170" spans="1:6" customFormat="1" x14ac:dyDescent="0.25">
      <c r="A170" t="s">
        <v>2820</v>
      </c>
      <c r="B170" t="s">
        <v>1259</v>
      </c>
      <c r="C170" s="11" t="s">
        <v>1260</v>
      </c>
      <c r="D170" s="12">
        <f t="shared" si="3"/>
        <v>2.2231404958677685</v>
      </c>
      <c r="E170" s="18">
        <v>2.69</v>
      </c>
      <c r="F170" s="13">
        <v>12</v>
      </c>
    </row>
    <row r="171" spans="1:6" customFormat="1" x14ac:dyDescent="0.25">
      <c r="A171" t="s">
        <v>2820</v>
      </c>
      <c r="B171" t="s">
        <v>1261</v>
      </c>
      <c r="C171" s="11" t="s">
        <v>1262</v>
      </c>
      <c r="D171" s="12">
        <f t="shared" si="3"/>
        <v>5.1404958677685952</v>
      </c>
      <c r="E171" s="18">
        <v>6.22</v>
      </c>
      <c r="F171" s="13">
        <v>8</v>
      </c>
    </row>
    <row r="172" spans="1:6" customFormat="1" x14ac:dyDescent="0.25">
      <c r="A172" t="s">
        <v>2820</v>
      </c>
      <c r="B172" t="s">
        <v>1263</v>
      </c>
      <c r="C172" s="11" t="s">
        <v>1264</v>
      </c>
      <c r="D172" s="12">
        <f t="shared" si="3"/>
        <v>5.8677685950413219</v>
      </c>
      <c r="E172" s="18">
        <v>7.1</v>
      </c>
      <c r="F172" s="13">
        <v>6</v>
      </c>
    </row>
    <row r="173" spans="1:6" customFormat="1" x14ac:dyDescent="0.25">
      <c r="A173" t="s">
        <v>2820</v>
      </c>
      <c r="B173" t="s">
        <v>1265</v>
      </c>
      <c r="C173" s="11" t="s">
        <v>1266</v>
      </c>
      <c r="D173" s="12">
        <f t="shared" si="3"/>
        <v>19.388429752066116</v>
      </c>
      <c r="E173" s="18">
        <v>23.46</v>
      </c>
      <c r="F173" s="13">
        <v>2</v>
      </c>
    </row>
    <row r="174" spans="1:6" customFormat="1" x14ac:dyDescent="0.25">
      <c r="A174" t="s">
        <v>2820</v>
      </c>
      <c r="B174" t="s">
        <v>1267</v>
      </c>
      <c r="C174" s="11" t="s">
        <v>1268</v>
      </c>
      <c r="D174" s="12">
        <f t="shared" si="3"/>
        <v>2.7768595041322315</v>
      </c>
      <c r="E174" s="18">
        <v>3.36</v>
      </c>
      <c r="F174" s="13">
        <v>11</v>
      </c>
    </row>
    <row r="175" spans="1:6" customFormat="1" x14ac:dyDescent="0.25">
      <c r="A175" t="s">
        <v>2820</v>
      </c>
      <c r="B175" t="s">
        <v>1269</v>
      </c>
      <c r="C175" s="11" t="s">
        <v>1270</v>
      </c>
      <c r="D175" s="12">
        <f t="shared" si="3"/>
        <v>2.7768595041322315</v>
      </c>
      <c r="E175" s="18">
        <v>3.36</v>
      </c>
      <c r="F175" s="13">
        <v>1</v>
      </c>
    </row>
    <row r="176" spans="1:6" customFormat="1" x14ac:dyDescent="0.25">
      <c r="A176" t="s">
        <v>2820</v>
      </c>
      <c r="B176" t="s">
        <v>1271</v>
      </c>
      <c r="C176" s="11" t="s">
        <v>1272</v>
      </c>
      <c r="D176" s="12">
        <f t="shared" si="3"/>
        <v>4.7768595041322319</v>
      </c>
      <c r="E176" s="18">
        <v>5.78</v>
      </c>
      <c r="F176" s="13">
        <v>6</v>
      </c>
    </row>
    <row r="177" spans="1:6" customFormat="1" x14ac:dyDescent="0.25">
      <c r="A177" t="s">
        <v>2820</v>
      </c>
      <c r="B177" t="s">
        <v>1273</v>
      </c>
      <c r="C177" s="11" t="s">
        <v>1274</v>
      </c>
      <c r="D177" s="12">
        <f t="shared" si="3"/>
        <v>1.0578512396694215</v>
      </c>
      <c r="E177" s="18">
        <v>1.28</v>
      </c>
      <c r="F177" s="13">
        <v>59</v>
      </c>
    </row>
    <row r="178" spans="1:6" customFormat="1" x14ac:dyDescent="0.25">
      <c r="A178" t="s">
        <v>2820</v>
      </c>
      <c r="B178" t="s">
        <v>1275</v>
      </c>
      <c r="C178" s="11" t="s">
        <v>1276</v>
      </c>
      <c r="D178" s="12">
        <f t="shared" si="3"/>
        <v>3.3057851239669422</v>
      </c>
      <c r="E178" s="18">
        <v>4</v>
      </c>
      <c r="F178" s="13">
        <v>6</v>
      </c>
    </row>
    <row r="179" spans="1:6" customFormat="1" x14ac:dyDescent="0.25">
      <c r="A179" t="s">
        <v>2820</v>
      </c>
      <c r="B179" t="s">
        <v>1277</v>
      </c>
      <c r="C179" s="11" t="s">
        <v>1278</v>
      </c>
      <c r="D179" s="12">
        <f t="shared" si="3"/>
        <v>1.834710743801653</v>
      </c>
      <c r="E179" s="18">
        <v>2.2200000000000002</v>
      </c>
      <c r="F179" s="13">
        <v>20</v>
      </c>
    </row>
    <row r="180" spans="1:6" customFormat="1" x14ac:dyDescent="0.25">
      <c r="A180" t="s">
        <v>2820</v>
      </c>
      <c r="B180" t="s">
        <v>1281</v>
      </c>
      <c r="C180" s="11" t="s">
        <v>1282</v>
      </c>
      <c r="D180" s="12">
        <f t="shared" si="3"/>
        <v>0.79338842975206614</v>
      </c>
      <c r="E180" s="18">
        <v>0.96</v>
      </c>
      <c r="F180" s="13">
        <v>8</v>
      </c>
    </row>
    <row r="181" spans="1:6" customFormat="1" x14ac:dyDescent="0.25">
      <c r="A181" t="s">
        <v>2820</v>
      </c>
      <c r="B181" t="s">
        <v>1283</v>
      </c>
      <c r="C181" s="11" t="s">
        <v>1284</v>
      </c>
      <c r="D181" s="12">
        <f t="shared" si="3"/>
        <v>1.9669421487603305</v>
      </c>
      <c r="E181" s="18">
        <v>2.38</v>
      </c>
      <c r="F181" s="13">
        <v>15</v>
      </c>
    </row>
    <row r="182" spans="1:6" customFormat="1" x14ac:dyDescent="0.25">
      <c r="A182" t="s">
        <v>2820</v>
      </c>
      <c r="B182" t="s">
        <v>1287</v>
      </c>
      <c r="C182" s="11" t="s">
        <v>1288</v>
      </c>
      <c r="D182" s="12">
        <f t="shared" si="3"/>
        <v>0.44628099173553726</v>
      </c>
      <c r="E182" s="18">
        <v>0.54</v>
      </c>
      <c r="F182" s="13">
        <v>14</v>
      </c>
    </row>
    <row r="183" spans="1:6" customFormat="1" x14ac:dyDescent="0.25">
      <c r="A183" t="s">
        <v>2820</v>
      </c>
      <c r="B183" t="s">
        <v>1285</v>
      </c>
      <c r="C183" s="11" t="s">
        <v>1286</v>
      </c>
      <c r="D183" s="12">
        <f t="shared" si="3"/>
        <v>6.2975206611570247</v>
      </c>
      <c r="E183" s="18">
        <v>7.62</v>
      </c>
      <c r="F183" s="13">
        <v>3</v>
      </c>
    </row>
    <row r="184" spans="1:6" customFormat="1" x14ac:dyDescent="0.25">
      <c r="A184" t="s">
        <v>2820</v>
      </c>
      <c r="B184" t="s">
        <v>1279</v>
      </c>
      <c r="C184" s="11" t="s">
        <v>1280</v>
      </c>
      <c r="D184" s="12">
        <f t="shared" si="3"/>
        <v>13.15702479338843</v>
      </c>
      <c r="E184" s="18">
        <v>15.92</v>
      </c>
      <c r="F184" s="13">
        <v>3</v>
      </c>
    </row>
    <row r="185" spans="1:6" customFormat="1" x14ac:dyDescent="0.25">
      <c r="A185" t="s">
        <v>2820</v>
      </c>
      <c r="B185" t="s">
        <v>1299</v>
      </c>
      <c r="C185" s="11" t="s">
        <v>1300</v>
      </c>
      <c r="D185" s="12">
        <f t="shared" si="3"/>
        <v>1.6363636363636365</v>
      </c>
      <c r="E185" s="18">
        <v>1.98</v>
      </c>
      <c r="F185" s="13">
        <v>14</v>
      </c>
    </row>
    <row r="186" spans="1:6" customFormat="1" x14ac:dyDescent="0.25">
      <c r="A186" t="s">
        <v>2820</v>
      </c>
      <c r="B186" t="s">
        <v>1301</v>
      </c>
      <c r="C186" s="11" t="s">
        <v>1302</v>
      </c>
      <c r="D186" s="12">
        <f t="shared" ref="D186:D231" si="4">E186/1.21</f>
        <v>10.223140495867769</v>
      </c>
      <c r="E186" s="18">
        <v>12.37</v>
      </c>
      <c r="F186" s="13">
        <v>8</v>
      </c>
    </row>
    <row r="187" spans="1:6" customFormat="1" x14ac:dyDescent="0.25">
      <c r="A187" t="s">
        <v>2820</v>
      </c>
      <c r="B187" t="s">
        <v>1303</v>
      </c>
      <c r="C187" s="11" t="s">
        <v>1304</v>
      </c>
      <c r="D187" s="12">
        <f t="shared" si="4"/>
        <v>20.297520661157023</v>
      </c>
      <c r="E187" s="18">
        <v>24.56</v>
      </c>
      <c r="F187" s="13">
        <v>3</v>
      </c>
    </row>
    <row r="188" spans="1:6" customFormat="1" x14ac:dyDescent="0.25">
      <c r="A188" t="s">
        <v>2820</v>
      </c>
      <c r="B188" t="s">
        <v>1305</v>
      </c>
      <c r="C188" s="11" t="s">
        <v>1306</v>
      </c>
      <c r="D188" s="12">
        <f t="shared" si="4"/>
        <v>11.06611570247934</v>
      </c>
      <c r="E188" s="18">
        <v>13.39</v>
      </c>
      <c r="F188" s="13">
        <v>8</v>
      </c>
    </row>
    <row r="189" spans="1:6" customFormat="1" x14ac:dyDescent="0.25">
      <c r="A189" t="s">
        <v>2820</v>
      </c>
      <c r="B189" t="s">
        <v>1307</v>
      </c>
      <c r="C189" s="11" t="s">
        <v>1308</v>
      </c>
      <c r="D189" s="12">
        <f t="shared" si="4"/>
        <v>12.181818181818182</v>
      </c>
      <c r="E189" s="18">
        <v>14.74</v>
      </c>
      <c r="F189" s="13">
        <v>9</v>
      </c>
    </row>
    <row r="190" spans="1:6" customFormat="1" x14ac:dyDescent="0.25">
      <c r="A190" t="s">
        <v>2820</v>
      </c>
      <c r="B190" t="s">
        <v>1309</v>
      </c>
      <c r="C190" s="11" t="s">
        <v>1310</v>
      </c>
      <c r="D190" s="12">
        <f t="shared" si="4"/>
        <v>8.8429752066115697</v>
      </c>
      <c r="E190" s="18">
        <v>10.7</v>
      </c>
      <c r="F190" s="13">
        <v>6</v>
      </c>
    </row>
    <row r="191" spans="1:6" customFormat="1" x14ac:dyDescent="0.25">
      <c r="A191" t="s">
        <v>2820</v>
      </c>
      <c r="B191" t="s">
        <v>1311</v>
      </c>
      <c r="C191" s="11" t="s">
        <v>1312</v>
      </c>
      <c r="D191" s="12">
        <f t="shared" si="4"/>
        <v>6.6115702479338845</v>
      </c>
      <c r="E191" s="18">
        <v>8</v>
      </c>
      <c r="F191" s="13">
        <v>58</v>
      </c>
    </row>
    <row r="192" spans="1:6" customFormat="1" x14ac:dyDescent="0.25">
      <c r="A192" t="s">
        <v>2820</v>
      </c>
      <c r="B192" t="s">
        <v>1313</v>
      </c>
      <c r="C192" s="11" t="s">
        <v>1314</v>
      </c>
      <c r="D192" s="12">
        <f t="shared" si="4"/>
        <v>11.685950413223141</v>
      </c>
      <c r="E192" s="18">
        <v>14.14</v>
      </c>
      <c r="F192" s="13">
        <v>2</v>
      </c>
    </row>
    <row r="193" spans="1:6" customFormat="1" x14ac:dyDescent="0.25">
      <c r="A193" t="s">
        <v>2820</v>
      </c>
      <c r="B193" t="s">
        <v>1315</v>
      </c>
      <c r="C193" s="11" t="s">
        <v>2827</v>
      </c>
      <c r="D193" s="12">
        <f t="shared" si="4"/>
        <v>11.685950413223141</v>
      </c>
      <c r="E193" s="18">
        <v>14.14</v>
      </c>
      <c r="F193" s="13">
        <v>4</v>
      </c>
    </row>
    <row r="194" spans="1:6" customFormat="1" x14ac:dyDescent="0.25">
      <c r="A194" t="s">
        <v>2820</v>
      </c>
      <c r="B194" t="s">
        <v>1316</v>
      </c>
      <c r="C194" s="11" t="s">
        <v>1317</v>
      </c>
      <c r="D194" s="12">
        <f t="shared" si="4"/>
        <v>11.685950413223141</v>
      </c>
      <c r="E194" s="18">
        <v>14.14</v>
      </c>
      <c r="F194" s="13">
        <v>2</v>
      </c>
    </row>
    <row r="195" spans="1:6" customFormat="1" x14ac:dyDescent="0.25">
      <c r="A195" t="s">
        <v>2820</v>
      </c>
      <c r="B195" t="s">
        <v>1318</v>
      </c>
      <c r="C195" s="11" t="s">
        <v>2828</v>
      </c>
      <c r="D195" s="12">
        <f t="shared" si="4"/>
        <v>9.4049586776859506</v>
      </c>
      <c r="E195" s="18">
        <v>11.38</v>
      </c>
      <c r="F195" s="13">
        <v>2</v>
      </c>
    </row>
    <row r="196" spans="1:6" customFormat="1" x14ac:dyDescent="0.25">
      <c r="A196" t="s">
        <v>2820</v>
      </c>
      <c r="B196" t="s">
        <v>1319</v>
      </c>
      <c r="C196" s="11" t="s">
        <v>1320</v>
      </c>
      <c r="D196" s="12">
        <f t="shared" si="4"/>
        <v>10.512396694214877</v>
      </c>
      <c r="E196" s="18">
        <v>12.72</v>
      </c>
      <c r="F196" s="13">
        <v>8</v>
      </c>
    </row>
    <row r="197" spans="1:6" customFormat="1" x14ac:dyDescent="0.25">
      <c r="A197" t="s">
        <v>2820</v>
      </c>
      <c r="B197" t="s">
        <v>1321</v>
      </c>
      <c r="C197" s="11" t="s">
        <v>1322</v>
      </c>
      <c r="D197" s="12">
        <f t="shared" si="4"/>
        <v>12.181818181818182</v>
      </c>
      <c r="E197" s="18">
        <v>14.74</v>
      </c>
      <c r="F197" s="13">
        <v>4</v>
      </c>
    </row>
    <row r="198" spans="1:6" customFormat="1" x14ac:dyDescent="0.25">
      <c r="A198" t="s">
        <v>2820</v>
      </c>
      <c r="B198" t="s">
        <v>1323</v>
      </c>
      <c r="C198" s="11" t="s">
        <v>1324</v>
      </c>
      <c r="D198" s="12">
        <f t="shared" si="4"/>
        <v>21.975206611570247</v>
      </c>
      <c r="E198" s="18">
        <v>26.59</v>
      </c>
      <c r="F198" s="13">
        <v>4</v>
      </c>
    </row>
    <row r="199" spans="1:6" customFormat="1" x14ac:dyDescent="0.25">
      <c r="A199" t="s">
        <v>2820</v>
      </c>
      <c r="B199" t="s">
        <v>1325</v>
      </c>
      <c r="C199" s="11" t="s">
        <v>1326</v>
      </c>
      <c r="D199" s="12">
        <f t="shared" si="4"/>
        <v>31.685950413223143</v>
      </c>
      <c r="E199" s="18">
        <v>38.340000000000003</v>
      </c>
      <c r="F199" s="13">
        <v>21</v>
      </c>
    </row>
    <row r="200" spans="1:6" customFormat="1" x14ac:dyDescent="0.25">
      <c r="A200" t="s">
        <v>2820</v>
      </c>
      <c r="B200" t="s">
        <v>1412</v>
      </c>
      <c r="C200" s="11" t="s">
        <v>1413</v>
      </c>
      <c r="D200" s="12">
        <f t="shared" si="4"/>
        <v>7.884297520661157</v>
      </c>
      <c r="E200" s="18">
        <v>9.5399999999999991</v>
      </c>
      <c r="F200" s="13">
        <v>2</v>
      </c>
    </row>
    <row r="201" spans="1:6" customFormat="1" x14ac:dyDescent="0.25">
      <c r="A201" t="s">
        <v>2820</v>
      </c>
      <c r="B201" t="s">
        <v>1426</v>
      </c>
      <c r="C201" s="11" t="s">
        <v>1427</v>
      </c>
      <c r="D201" s="12">
        <f t="shared" si="4"/>
        <v>11.586776859504132</v>
      </c>
      <c r="E201" s="18">
        <v>14.02</v>
      </c>
      <c r="F201" s="13">
        <v>10</v>
      </c>
    </row>
    <row r="202" spans="1:6" customFormat="1" x14ac:dyDescent="0.25">
      <c r="A202" t="s">
        <v>2820</v>
      </c>
      <c r="B202" t="s">
        <v>1424</v>
      </c>
      <c r="C202" s="11" t="s">
        <v>1425</v>
      </c>
      <c r="D202" s="12">
        <f t="shared" si="4"/>
        <v>6.2975206611570247</v>
      </c>
      <c r="E202" s="18">
        <v>7.62</v>
      </c>
      <c r="F202" s="13">
        <v>3</v>
      </c>
    </row>
    <row r="203" spans="1:6" customFormat="1" x14ac:dyDescent="0.25">
      <c r="A203" t="s">
        <v>2820</v>
      </c>
      <c r="B203" t="s">
        <v>1428</v>
      </c>
      <c r="C203" s="11" t="s">
        <v>1429</v>
      </c>
      <c r="D203" s="12">
        <f t="shared" si="4"/>
        <v>6.8264462809917354</v>
      </c>
      <c r="E203" s="18">
        <v>8.26</v>
      </c>
      <c r="F203" s="13">
        <v>1</v>
      </c>
    </row>
    <row r="204" spans="1:6" customFormat="1" x14ac:dyDescent="0.25">
      <c r="A204" t="s">
        <v>2820</v>
      </c>
      <c r="B204" t="s">
        <v>1430</v>
      </c>
      <c r="C204" s="11" t="s">
        <v>1431</v>
      </c>
      <c r="D204" s="12">
        <f t="shared" si="4"/>
        <v>21.107438016528924</v>
      </c>
      <c r="E204" s="18">
        <v>25.54</v>
      </c>
      <c r="F204" s="13">
        <v>6</v>
      </c>
    </row>
    <row r="205" spans="1:6" customFormat="1" x14ac:dyDescent="0.25">
      <c r="A205" t="s">
        <v>2820</v>
      </c>
      <c r="B205" t="s">
        <v>1420</v>
      </c>
      <c r="C205" s="11" t="s">
        <v>1421</v>
      </c>
      <c r="D205" s="12">
        <f t="shared" si="4"/>
        <v>15.818181818181818</v>
      </c>
      <c r="E205" s="18">
        <v>19.14</v>
      </c>
      <c r="F205" s="13">
        <v>1</v>
      </c>
    </row>
    <row r="206" spans="1:6" customFormat="1" x14ac:dyDescent="0.25">
      <c r="A206" t="s">
        <v>2820</v>
      </c>
      <c r="B206" t="s">
        <v>1422</v>
      </c>
      <c r="C206" s="11" t="s">
        <v>1423</v>
      </c>
      <c r="D206" s="12">
        <f t="shared" si="4"/>
        <v>18.462809917355372</v>
      </c>
      <c r="E206" s="18">
        <v>22.34</v>
      </c>
      <c r="F206" s="13">
        <v>9</v>
      </c>
    </row>
    <row r="207" spans="1:6" customFormat="1" x14ac:dyDescent="0.25">
      <c r="A207" t="s">
        <v>2820</v>
      </c>
      <c r="B207" t="s">
        <v>1416</v>
      </c>
      <c r="C207" s="11" t="s">
        <v>1417</v>
      </c>
      <c r="D207" s="12">
        <f t="shared" si="4"/>
        <v>11.586776859504132</v>
      </c>
      <c r="E207" s="18">
        <v>14.02</v>
      </c>
      <c r="F207" s="13">
        <v>4</v>
      </c>
    </row>
    <row r="208" spans="1:6" customFormat="1" x14ac:dyDescent="0.25">
      <c r="A208" t="s">
        <v>2820</v>
      </c>
      <c r="B208" t="s">
        <v>1418</v>
      </c>
      <c r="C208" s="11" t="s">
        <v>1419</v>
      </c>
      <c r="D208" s="12">
        <f t="shared" si="4"/>
        <v>15.818181818181818</v>
      </c>
      <c r="E208" s="18">
        <v>19.14</v>
      </c>
      <c r="F208" s="13">
        <v>2</v>
      </c>
    </row>
    <row r="209" spans="1:6" customFormat="1" x14ac:dyDescent="0.25">
      <c r="A209" t="s">
        <v>2820</v>
      </c>
      <c r="B209" t="s">
        <v>1432</v>
      </c>
      <c r="C209" s="11" t="s">
        <v>1433</v>
      </c>
      <c r="D209" s="12">
        <f t="shared" si="4"/>
        <v>84.578512396694222</v>
      </c>
      <c r="E209" s="18">
        <v>102.34</v>
      </c>
      <c r="F209" s="13">
        <v>1</v>
      </c>
    </row>
    <row r="210" spans="1:6" customFormat="1" x14ac:dyDescent="0.25">
      <c r="A210" t="s">
        <v>2820</v>
      </c>
      <c r="B210" t="s">
        <v>1434</v>
      </c>
      <c r="C210" s="11" t="s">
        <v>1435</v>
      </c>
      <c r="D210" s="12">
        <f t="shared" si="4"/>
        <v>36.97520661157025</v>
      </c>
      <c r="E210" s="18">
        <v>44.74</v>
      </c>
      <c r="F210" s="13">
        <v>4</v>
      </c>
    </row>
    <row r="211" spans="1:6" customFormat="1" x14ac:dyDescent="0.25">
      <c r="A211" t="s">
        <v>2820</v>
      </c>
      <c r="B211" t="s">
        <v>1439</v>
      </c>
      <c r="C211" s="11" t="s">
        <v>1440</v>
      </c>
      <c r="D211" s="12">
        <f t="shared" si="4"/>
        <v>9.471074380165291</v>
      </c>
      <c r="E211" s="18">
        <v>11.46</v>
      </c>
      <c r="F211" s="13">
        <v>1</v>
      </c>
    </row>
    <row r="212" spans="1:6" customFormat="1" x14ac:dyDescent="0.25">
      <c r="A212" t="s">
        <v>2820</v>
      </c>
      <c r="B212" t="s">
        <v>1436</v>
      </c>
      <c r="C212" s="11" t="s">
        <v>1437</v>
      </c>
      <c r="D212" s="12">
        <f t="shared" si="4"/>
        <v>13.173553719008265</v>
      </c>
      <c r="E212" s="18">
        <v>15.94</v>
      </c>
      <c r="F212" s="13">
        <v>8</v>
      </c>
    </row>
    <row r="213" spans="1:6" customFormat="1" x14ac:dyDescent="0.25">
      <c r="A213" t="s">
        <v>2820</v>
      </c>
      <c r="B213" t="s">
        <v>1438</v>
      </c>
      <c r="C213" s="11" t="s">
        <v>3495</v>
      </c>
      <c r="D213" s="12">
        <f t="shared" si="4"/>
        <v>8.677685950413224</v>
      </c>
      <c r="E213" s="18">
        <v>10.5</v>
      </c>
      <c r="F213" s="13">
        <v>1</v>
      </c>
    </row>
    <row r="214" spans="1:6" customFormat="1" x14ac:dyDescent="0.25">
      <c r="A214" t="s">
        <v>2820</v>
      </c>
      <c r="B214" t="s">
        <v>1561</v>
      </c>
      <c r="C214" s="11" t="s">
        <v>1562</v>
      </c>
      <c r="D214" s="12">
        <f t="shared" si="4"/>
        <v>0.46280991735537197</v>
      </c>
      <c r="E214" s="18">
        <v>0.56000000000000005</v>
      </c>
      <c r="F214" s="13">
        <v>40</v>
      </c>
    </row>
    <row r="215" spans="1:6" customFormat="1" x14ac:dyDescent="0.25">
      <c r="A215" t="s">
        <v>2820</v>
      </c>
      <c r="B215" t="s">
        <v>1563</v>
      </c>
      <c r="C215" s="11" t="s">
        <v>1564</v>
      </c>
      <c r="D215" s="12">
        <f t="shared" si="4"/>
        <v>0.5950413223140496</v>
      </c>
      <c r="E215" s="18">
        <v>0.72</v>
      </c>
      <c r="F215" s="13">
        <v>38</v>
      </c>
    </row>
    <row r="216" spans="1:6" customFormat="1" x14ac:dyDescent="0.25">
      <c r="A216" t="s">
        <v>2820</v>
      </c>
      <c r="B216" t="s">
        <v>1565</v>
      </c>
      <c r="C216" s="11" t="s">
        <v>1566</v>
      </c>
      <c r="D216" s="12">
        <f t="shared" si="4"/>
        <v>0.66115702479338845</v>
      </c>
      <c r="E216" s="18">
        <v>0.8</v>
      </c>
      <c r="F216" s="13">
        <v>34</v>
      </c>
    </row>
    <row r="217" spans="1:6" customFormat="1" x14ac:dyDescent="0.25">
      <c r="A217" t="s">
        <v>2820</v>
      </c>
      <c r="B217" t="s">
        <v>1611</v>
      </c>
      <c r="C217" s="11" t="s">
        <v>1612</v>
      </c>
      <c r="D217" s="12">
        <f t="shared" si="4"/>
        <v>0.26446280991735538</v>
      </c>
      <c r="E217" s="18">
        <v>0.32</v>
      </c>
      <c r="F217" s="13">
        <v>2</v>
      </c>
    </row>
    <row r="218" spans="1:6" customFormat="1" x14ac:dyDescent="0.25">
      <c r="A218" t="s">
        <v>2820</v>
      </c>
      <c r="B218" t="s">
        <v>1613</v>
      </c>
      <c r="C218" s="11" t="s">
        <v>1614</v>
      </c>
      <c r="D218" s="12">
        <f t="shared" si="4"/>
        <v>0.26446280991735538</v>
      </c>
      <c r="E218" s="18">
        <v>0.32</v>
      </c>
      <c r="F218" s="13">
        <v>8</v>
      </c>
    </row>
    <row r="219" spans="1:6" customFormat="1" x14ac:dyDescent="0.25">
      <c r="A219" t="s">
        <v>2820</v>
      </c>
      <c r="B219" t="s">
        <v>1615</v>
      </c>
      <c r="C219" s="11" t="s">
        <v>1616</v>
      </c>
      <c r="D219" s="12">
        <f t="shared" si="4"/>
        <v>0.26446280991735538</v>
      </c>
      <c r="E219" s="18">
        <v>0.32</v>
      </c>
      <c r="F219" s="13">
        <v>7</v>
      </c>
    </row>
    <row r="220" spans="1:6" customFormat="1" x14ac:dyDescent="0.25">
      <c r="A220" t="s">
        <v>2820</v>
      </c>
      <c r="B220" t="s">
        <v>1617</v>
      </c>
      <c r="C220" s="11" t="s">
        <v>1618</v>
      </c>
      <c r="D220" s="12">
        <f t="shared" si="4"/>
        <v>0.26446280991735538</v>
      </c>
      <c r="E220" s="18">
        <v>0.32</v>
      </c>
      <c r="F220" s="13">
        <v>12</v>
      </c>
    </row>
    <row r="221" spans="1:6" customFormat="1" x14ac:dyDescent="0.25">
      <c r="A221" t="s">
        <v>2820</v>
      </c>
      <c r="B221" t="s">
        <v>1619</v>
      </c>
      <c r="C221" s="11" t="s">
        <v>1620</v>
      </c>
      <c r="D221" s="12">
        <f t="shared" si="4"/>
        <v>0.26446280991735538</v>
      </c>
      <c r="E221" s="18">
        <v>0.32</v>
      </c>
      <c r="F221" s="13">
        <v>12</v>
      </c>
    </row>
    <row r="222" spans="1:6" customFormat="1" x14ac:dyDescent="0.25">
      <c r="A222" t="s">
        <v>2820</v>
      </c>
      <c r="B222" t="s">
        <v>1621</v>
      </c>
      <c r="C222" s="11" t="s">
        <v>1622</v>
      </c>
      <c r="D222" s="12">
        <f t="shared" si="4"/>
        <v>0.26446280991735538</v>
      </c>
      <c r="E222" s="18">
        <v>0.32</v>
      </c>
      <c r="F222" s="13">
        <v>6</v>
      </c>
    </row>
    <row r="223" spans="1:6" customFormat="1" x14ac:dyDescent="0.25">
      <c r="A223" t="s">
        <v>2820</v>
      </c>
      <c r="B223" t="s">
        <v>1623</v>
      </c>
      <c r="C223" s="11" t="s">
        <v>1624</v>
      </c>
      <c r="D223" s="12">
        <f t="shared" si="4"/>
        <v>0.26446280991735538</v>
      </c>
      <c r="E223" s="18">
        <v>0.32</v>
      </c>
      <c r="F223" s="13">
        <v>10</v>
      </c>
    </row>
    <row r="224" spans="1:6" customFormat="1" x14ac:dyDescent="0.25">
      <c r="A224" t="s">
        <v>2820</v>
      </c>
      <c r="B224" t="s">
        <v>1625</v>
      </c>
      <c r="C224" s="11" t="s">
        <v>1626</v>
      </c>
      <c r="D224" s="12">
        <f t="shared" si="4"/>
        <v>0.26446280991735538</v>
      </c>
      <c r="E224" s="18">
        <v>0.32</v>
      </c>
      <c r="F224" s="13">
        <v>6</v>
      </c>
    </row>
    <row r="225" spans="1:6" customFormat="1" x14ac:dyDescent="0.25">
      <c r="A225" t="s">
        <v>2820</v>
      </c>
      <c r="B225" t="s">
        <v>1627</v>
      </c>
      <c r="C225" s="11" t="s">
        <v>1628</v>
      </c>
      <c r="D225" s="12">
        <f t="shared" si="4"/>
        <v>0.26446280991735538</v>
      </c>
      <c r="E225" s="18">
        <v>0.32</v>
      </c>
      <c r="F225" s="13">
        <v>12</v>
      </c>
    </row>
    <row r="226" spans="1:6" customFormat="1" x14ac:dyDescent="0.25">
      <c r="A226" t="s">
        <v>2820</v>
      </c>
      <c r="B226" t="s">
        <v>1629</v>
      </c>
      <c r="C226" s="11" t="s">
        <v>1630</v>
      </c>
      <c r="D226" s="12">
        <f t="shared" si="4"/>
        <v>0.26446280991735538</v>
      </c>
      <c r="E226" s="18">
        <v>0.32</v>
      </c>
      <c r="F226" s="13">
        <v>8</v>
      </c>
    </row>
    <row r="227" spans="1:6" customFormat="1" x14ac:dyDescent="0.25">
      <c r="A227" t="s">
        <v>2820</v>
      </c>
      <c r="B227" t="s">
        <v>1631</v>
      </c>
      <c r="C227" s="11" t="s">
        <v>1632</v>
      </c>
      <c r="D227" s="12">
        <f t="shared" si="4"/>
        <v>0.26446280991735538</v>
      </c>
      <c r="E227" s="18">
        <v>0.32</v>
      </c>
      <c r="F227" s="13">
        <v>12</v>
      </c>
    </row>
    <row r="228" spans="1:6" customFormat="1" x14ac:dyDescent="0.25">
      <c r="A228" t="s">
        <v>2820</v>
      </c>
      <c r="B228" t="s">
        <v>1633</v>
      </c>
      <c r="C228" s="11" t="s">
        <v>1634</v>
      </c>
      <c r="D228" s="12">
        <f t="shared" si="4"/>
        <v>0.26446280991735538</v>
      </c>
      <c r="E228" s="18">
        <v>0.32</v>
      </c>
      <c r="F228" s="13">
        <v>12</v>
      </c>
    </row>
    <row r="229" spans="1:6" customFormat="1" x14ac:dyDescent="0.25">
      <c r="A229" t="s">
        <v>2820</v>
      </c>
      <c r="B229" t="s">
        <v>1635</v>
      </c>
      <c r="C229" s="11" t="s">
        <v>1636</v>
      </c>
      <c r="D229" s="12">
        <f t="shared" si="4"/>
        <v>0.26446280991735538</v>
      </c>
      <c r="E229" s="18">
        <v>0.32</v>
      </c>
      <c r="F229" s="13">
        <v>16</v>
      </c>
    </row>
    <row r="230" spans="1:6" customFormat="1" x14ac:dyDescent="0.25">
      <c r="A230" t="s">
        <v>2820</v>
      </c>
      <c r="B230" t="s">
        <v>1637</v>
      </c>
      <c r="C230" s="11" t="s">
        <v>1638</v>
      </c>
      <c r="D230" s="12">
        <f t="shared" si="4"/>
        <v>0.26446280991735538</v>
      </c>
      <c r="E230" s="18">
        <v>0.32</v>
      </c>
      <c r="F230" s="13">
        <v>12</v>
      </c>
    </row>
    <row r="231" spans="1:6" customFormat="1" x14ac:dyDescent="0.25">
      <c r="A231" t="s">
        <v>2820</v>
      </c>
      <c r="B231" t="s">
        <v>1639</v>
      </c>
      <c r="C231" s="11" t="s">
        <v>1640</v>
      </c>
      <c r="D231" s="12">
        <f t="shared" si="4"/>
        <v>0.26446280991735538</v>
      </c>
      <c r="E231" s="18">
        <v>0.32</v>
      </c>
      <c r="F231" s="13">
        <v>10</v>
      </c>
    </row>
    <row r="232" spans="1:6" customFormat="1" x14ac:dyDescent="0.25">
      <c r="A232" t="s">
        <v>2820</v>
      </c>
      <c r="B232" t="s">
        <v>1641</v>
      </c>
      <c r="C232" s="11" t="s">
        <v>1642</v>
      </c>
      <c r="D232" s="12">
        <f t="shared" ref="D232:D294" si="5">E232/1.21</f>
        <v>0.26446280991735538</v>
      </c>
      <c r="E232" s="18">
        <v>0.32</v>
      </c>
      <c r="F232" s="13">
        <v>12</v>
      </c>
    </row>
    <row r="233" spans="1:6" customFormat="1" x14ac:dyDescent="0.25">
      <c r="A233" t="s">
        <v>2820</v>
      </c>
      <c r="B233" t="s">
        <v>1643</v>
      </c>
      <c r="C233" s="11" t="s">
        <v>1644</v>
      </c>
      <c r="D233" s="12">
        <f t="shared" si="5"/>
        <v>0.26446280991735538</v>
      </c>
      <c r="E233" s="18">
        <v>0.32</v>
      </c>
      <c r="F233" s="13">
        <v>12</v>
      </c>
    </row>
    <row r="234" spans="1:6" customFormat="1" x14ac:dyDescent="0.25">
      <c r="A234" t="s">
        <v>2820</v>
      </c>
      <c r="B234" t="s">
        <v>1645</v>
      </c>
      <c r="C234" s="11" t="s">
        <v>1646</v>
      </c>
      <c r="D234" s="12">
        <f t="shared" si="5"/>
        <v>0.26446280991735538</v>
      </c>
      <c r="E234" s="18">
        <v>0.32</v>
      </c>
      <c r="F234" s="13">
        <v>12</v>
      </c>
    </row>
    <row r="235" spans="1:6" customFormat="1" x14ac:dyDescent="0.25">
      <c r="A235" t="s">
        <v>2820</v>
      </c>
      <c r="B235" t="s">
        <v>1647</v>
      </c>
      <c r="C235" s="11" t="s">
        <v>1648</v>
      </c>
      <c r="D235" s="12">
        <f t="shared" si="5"/>
        <v>0.26446280991735538</v>
      </c>
      <c r="E235" s="18">
        <v>0.32</v>
      </c>
      <c r="F235" s="13">
        <v>6</v>
      </c>
    </row>
    <row r="236" spans="1:6" customFormat="1" x14ac:dyDescent="0.25">
      <c r="A236" t="s">
        <v>2820</v>
      </c>
      <c r="B236" t="s">
        <v>1649</v>
      </c>
      <c r="C236" s="11" t="s">
        <v>1650</v>
      </c>
      <c r="D236" s="12">
        <f t="shared" si="5"/>
        <v>0.26446280991735538</v>
      </c>
      <c r="E236" s="18">
        <v>0.32</v>
      </c>
      <c r="F236" s="13">
        <v>4</v>
      </c>
    </row>
    <row r="237" spans="1:6" customFormat="1" x14ac:dyDescent="0.25">
      <c r="A237" t="s">
        <v>2820</v>
      </c>
      <c r="B237" t="s">
        <v>1651</v>
      </c>
      <c r="C237" s="11" t="s">
        <v>1652</v>
      </c>
      <c r="D237" s="12">
        <f t="shared" si="5"/>
        <v>0.26446280991735538</v>
      </c>
      <c r="E237" s="18">
        <v>0.32</v>
      </c>
      <c r="F237" s="13">
        <v>12</v>
      </c>
    </row>
    <row r="238" spans="1:6" customFormat="1" x14ac:dyDescent="0.25">
      <c r="A238" t="s">
        <v>2820</v>
      </c>
      <c r="B238" t="s">
        <v>1653</v>
      </c>
      <c r="C238" s="11" t="s">
        <v>1654</v>
      </c>
      <c r="D238" s="12">
        <f t="shared" si="5"/>
        <v>0.26446280991735538</v>
      </c>
      <c r="E238" s="18">
        <v>0.32</v>
      </c>
      <c r="F238" s="13">
        <v>12</v>
      </c>
    </row>
    <row r="239" spans="1:6" customFormat="1" x14ac:dyDescent="0.25">
      <c r="A239" t="s">
        <v>2820</v>
      </c>
      <c r="B239" t="s">
        <v>1655</v>
      </c>
      <c r="C239" s="11" t="s">
        <v>1656</v>
      </c>
      <c r="D239" s="12">
        <f t="shared" si="5"/>
        <v>0.26446280991735538</v>
      </c>
      <c r="E239" s="18">
        <v>0.32</v>
      </c>
      <c r="F239" s="13">
        <v>7</v>
      </c>
    </row>
    <row r="240" spans="1:6" customFormat="1" x14ac:dyDescent="0.25">
      <c r="A240" t="s">
        <v>2820</v>
      </c>
      <c r="B240" t="s">
        <v>1657</v>
      </c>
      <c r="C240" s="11" t="s">
        <v>1658</v>
      </c>
      <c r="D240" s="12">
        <f t="shared" si="5"/>
        <v>0.6198347107438017</v>
      </c>
      <c r="E240" s="18">
        <v>0.75</v>
      </c>
      <c r="F240" s="13">
        <v>11</v>
      </c>
    </row>
    <row r="241" spans="1:6" customFormat="1" x14ac:dyDescent="0.25">
      <c r="A241" t="s">
        <v>2820</v>
      </c>
      <c r="B241" t="s">
        <v>1659</v>
      </c>
      <c r="C241" s="11" t="s">
        <v>1660</v>
      </c>
      <c r="D241" s="12">
        <f t="shared" si="5"/>
        <v>0.6198347107438017</v>
      </c>
      <c r="E241" s="18">
        <v>0.75</v>
      </c>
      <c r="F241" s="13">
        <v>6</v>
      </c>
    </row>
    <row r="242" spans="1:6" customFormat="1" x14ac:dyDescent="0.25">
      <c r="A242" t="s">
        <v>2820</v>
      </c>
      <c r="B242" t="s">
        <v>1661</v>
      </c>
      <c r="C242" s="11" t="s">
        <v>1662</v>
      </c>
      <c r="D242" s="12">
        <f t="shared" si="5"/>
        <v>0.6198347107438017</v>
      </c>
      <c r="E242" s="18">
        <v>0.75</v>
      </c>
      <c r="F242" s="13">
        <v>3</v>
      </c>
    </row>
    <row r="243" spans="1:6" customFormat="1" x14ac:dyDescent="0.25">
      <c r="A243" t="s">
        <v>2820</v>
      </c>
      <c r="B243" t="s">
        <v>1663</v>
      </c>
      <c r="C243" s="11" t="s">
        <v>1664</v>
      </c>
      <c r="D243" s="12">
        <f t="shared" si="5"/>
        <v>0.6198347107438017</v>
      </c>
      <c r="E243" s="18">
        <v>0.75</v>
      </c>
      <c r="F243" s="13">
        <v>6</v>
      </c>
    </row>
    <row r="244" spans="1:6" customFormat="1" x14ac:dyDescent="0.25">
      <c r="A244" t="s">
        <v>2820</v>
      </c>
      <c r="B244" t="s">
        <v>1665</v>
      </c>
      <c r="C244" s="11" t="s">
        <v>1666</v>
      </c>
      <c r="D244" s="12">
        <f t="shared" si="5"/>
        <v>0.6198347107438017</v>
      </c>
      <c r="E244" s="18">
        <v>0.75</v>
      </c>
      <c r="F244" s="13">
        <v>12</v>
      </c>
    </row>
    <row r="245" spans="1:6" customFormat="1" x14ac:dyDescent="0.25">
      <c r="A245" t="s">
        <v>2820</v>
      </c>
      <c r="B245" t="s">
        <v>1667</v>
      </c>
      <c r="C245" s="11" t="s">
        <v>1668</v>
      </c>
      <c r="D245" s="12">
        <f t="shared" si="5"/>
        <v>0.6198347107438017</v>
      </c>
      <c r="E245" s="18">
        <v>0.75</v>
      </c>
      <c r="F245" s="13">
        <v>10</v>
      </c>
    </row>
    <row r="246" spans="1:6" customFormat="1" x14ac:dyDescent="0.25">
      <c r="A246" t="s">
        <v>2820</v>
      </c>
      <c r="B246" t="s">
        <v>1669</v>
      </c>
      <c r="C246" s="11" t="s">
        <v>1670</v>
      </c>
      <c r="D246" s="12">
        <f t="shared" si="5"/>
        <v>6.6115702479338845E-2</v>
      </c>
      <c r="E246" s="18">
        <v>0.08</v>
      </c>
      <c r="F246" s="13">
        <v>4</v>
      </c>
    </row>
    <row r="247" spans="1:6" customFormat="1" x14ac:dyDescent="0.25">
      <c r="A247" t="s">
        <v>2820</v>
      </c>
      <c r="B247" t="s">
        <v>1671</v>
      </c>
      <c r="C247" s="11" t="s">
        <v>1672</v>
      </c>
      <c r="D247" s="12">
        <f t="shared" si="5"/>
        <v>0.6198347107438017</v>
      </c>
      <c r="E247" s="18">
        <v>0.75</v>
      </c>
      <c r="F247" s="13">
        <v>1</v>
      </c>
    </row>
    <row r="248" spans="1:6" customFormat="1" x14ac:dyDescent="0.25">
      <c r="A248" t="s">
        <v>2820</v>
      </c>
      <c r="B248" t="s">
        <v>1673</v>
      </c>
      <c r="C248" s="11" t="s">
        <v>1674</v>
      </c>
      <c r="D248" s="12">
        <f t="shared" si="5"/>
        <v>0.6198347107438017</v>
      </c>
      <c r="E248" s="18">
        <v>0.75</v>
      </c>
      <c r="F248" s="13">
        <v>5</v>
      </c>
    </row>
    <row r="249" spans="1:6" customFormat="1" x14ac:dyDescent="0.25">
      <c r="A249" t="s">
        <v>2820</v>
      </c>
      <c r="B249" t="s">
        <v>1675</v>
      </c>
      <c r="C249" s="11" t="s">
        <v>1676</v>
      </c>
      <c r="D249" s="12">
        <f t="shared" si="5"/>
        <v>0.6198347107438017</v>
      </c>
      <c r="E249" s="18">
        <v>0.75</v>
      </c>
      <c r="F249" s="13">
        <v>7</v>
      </c>
    </row>
    <row r="250" spans="1:6" customFormat="1" x14ac:dyDescent="0.25">
      <c r="A250" t="s">
        <v>2820</v>
      </c>
      <c r="B250" t="s">
        <v>1677</v>
      </c>
      <c r="C250" s="11" t="s">
        <v>1678</v>
      </c>
      <c r="D250" s="12">
        <f t="shared" si="5"/>
        <v>0.6198347107438017</v>
      </c>
      <c r="E250" s="18">
        <v>0.75</v>
      </c>
      <c r="F250" s="13">
        <v>18</v>
      </c>
    </row>
    <row r="251" spans="1:6" customFormat="1" x14ac:dyDescent="0.25">
      <c r="A251" t="s">
        <v>2820</v>
      </c>
      <c r="B251" t="s">
        <v>1679</v>
      </c>
      <c r="C251" s="11" t="s">
        <v>1680</v>
      </c>
      <c r="D251" s="12">
        <f t="shared" si="5"/>
        <v>0.6198347107438017</v>
      </c>
      <c r="E251" s="18">
        <v>0.75</v>
      </c>
      <c r="F251" s="13">
        <v>14</v>
      </c>
    </row>
    <row r="252" spans="1:6" customFormat="1" x14ac:dyDescent="0.25">
      <c r="A252" t="s">
        <v>2820</v>
      </c>
      <c r="B252" t="s">
        <v>1681</v>
      </c>
      <c r="C252" s="11" t="s">
        <v>1682</v>
      </c>
      <c r="D252" s="12">
        <f t="shared" si="5"/>
        <v>0.6198347107438017</v>
      </c>
      <c r="E252" s="18">
        <v>0.75</v>
      </c>
      <c r="F252" s="13">
        <v>4</v>
      </c>
    </row>
    <row r="253" spans="1:6" customFormat="1" x14ac:dyDescent="0.25">
      <c r="A253" t="s">
        <v>2820</v>
      </c>
      <c r="B253" t="s">
        <v>1683</v>
      </c>
      <c r="C253" s="11" t="s">
        <v>1684</v>
      </c>
      <c r="D253" s="12">
        <f t="shared" si="5"/>
        <v>0.6198347107438017</v>
      </c>
      <c r="E253" s="18">
        <v>0.75</v>
      </c>
      <c r="F253" s="13">
        <v>6</v>
      </c>
    </row>
    <row r="254" spans="1:6" customFormat="1" x14ac:dyDescent="0.25">
      <c r="A254" t="s">
        <v>2820</v>
      </c>
      <c r="B254" t="s">
        <v>1685</v>
      </c>
      <c r="C254" s="11" t="s">
        <v>1686</v>
      </c>
      <c r="D254" s="12">
        <f t="shared" si="5"/>
        <v>0.6198347107438017</v>
      </c>
      <c r="E254" s="18">
        <v>0.75</v>
      </c>
      <c r="F254" s="13">
        <v>10</v>
      </c>
    </row>
    <row r="255" spans="1:6" customFormat="1" x14ac:dyDescent="0.25">
      <c r="A255" t="s">
        <v>2820</v>
      </c>
      <c r="B255" t="s">
        <v>1687</v>
      </c>
      <c r="C255" s="11" t="s">
        <v>1688</v>
      </c>
      <c r="D255" s="12">
        <f t="shared" si="5"/>
        <v>0.6198347107438017</v>
      </c>
      <c r="E255" s="18">
        <v>0.75</v>
      </c>
      <c r="F255" s="13">
        <v>6</v>
      </c>
    </row>
    <row r="256" spans="1:6" customFormat="1" x14ac:dyDescent="0.25">
      <c r="A256" t="s">
        <v>2820</v>
      </c>
      <c r="B256" t="s">
        <v>1689</v>
      </c>
      <c r="C256" s="11" t="s">
        <v>1690</v>
      </c>
      <c r="D256" s="12">
        <f t="shared" si="5"/>
        <v>0.6198347107438017</v>
      </c>
      <c r="E256" s="18">
        <v>0.75</v>
      </c>
      <c r="F256" s="13">
        <v>10</v>
      </c>
    </row>
    <row r="257" spans="1:6" customFormat="1" x14ac:dyDescent="0.25">
      <c r="A257" t="s">
        <v>2820</v>
      </c>
      <c r="B257" t="s">
        <v>1691</v>
      </c>
      <c r="C257" s="11" t="s">
        <v>1692</v>
      </c>
      <c r="D257" s="12">
        <f t="shared" si="5"/>
        <v>0.6198347107438017</v>
      </c>
      <c r="E257" s="18">
        <v>0.75</v>
      </c>
      <c r="F257" s="13">
        <v>10</v>
      </c>
    </row>
    <row r="258" spans="1:6" customFormat="1" x14ac:dyDescent="0.25">
      <c r="A258" t="s">
        <v>2820</v>
      </c>
      <c r="B258" t="s">
        <v>1693</v>
      </c>
      <c r="C258" s="11" t="s">
        <v>1694</v>
      </c>
      <c r="D258" s="12">
        <f t="shared" si="5"/>
        <v>0.6198347107438017</v>
      </c>
      <c r="E258" s="18">
        <v>0.75</v>
      </c>
      <c r="F258" s="13">
        <v>12</v>
      </c>
    </row>
    <row r="259" spans="1:6" customFormat="1" x14ac:dyDescent="0.25">
      <c r="A259" t="s">
        <v>2820</v>
      </c>
      <c r="B259" t="s">
        <v>1695</v>
      </c>
      <c r="C259" s="11" t="s">
        <v>1696</v>
      </c>
      <c r="D259" s="12">
        <f t="shared" si="5"/>
        <v>0.6198347107438017</v>
      </c>
      <c r="E259" s="18">
        <v>0.75</v>
      </c>
      <c r="F259" s="13">
        <v>9</v>
      </c>
    </row>
    <row r="260" spans="1:6" customFormat="1" x14ac:dyDescent="0.25">
      <c r="A260" t="s">
        <v>2820</v>
      </c>
      <c r="B260" t="s">
        <v>1697</v>
      </c>
      <c r="C260" s="11" t="s">
        <v>1698</v>
      </c>
      <c r="D260" s="12">
        <f t="shared" si="5"/>
        <v>0.6198347107438017</v>
      </c>
      <c r="E260" s="18">
        <v>0.75</v>
      </c>
      <c r="F260" s="13">
        <v>15</v>
      </c>
    </row>
    <row r="261" spans="1:6" customFormat="1" x14ac:dyDescent="0.25">
      <c r="A261" t="s">
        <v>2820</v>
      </c>
      <c r="B261" t="s">
        <v>1699</v>
      </c>
      <c r="C261" s="11" t="s">
        <v>1700</v>
      </c>
      <c r="D261" s="12">
        <f t="shared" si="5"/>
        <v>0.6198347107438017</v>
      </c>
      <c r="E261" s="18">
        <v>0.75</v>
      </c>
      <c r="F261" s="13">
        <v>8</v>
      </c>
    </row>
    <row r="262" spans="1:6" customFormat="1" x14ac:dyDescent="0.25">
      <c r="A262" t="s">
        <v>2820</v>
      </c>
      <c r="B262" t="s">
        <v>1701</v>
      </c>
      <c r="C262" s="11" t="s">
        <v>1702</v>
      </c>
      <c r="D262" s="12">
        <f t="shared" si="5"/>
        <v>0.6198347107438017</v>
      </c>
      <c r="E262" s="18">
        <v>0.75</v>
      </c>
      <c r="F262" s="13">
        <v>8</v>
      </c>
    </row>
    <row r="263" spans="1:6" customFormat="1" x14ac:dyDescent="0.25">
      <c r="A263" t="s">
        <v>2820</v>
      </c>
      <c r="B263" t="s">
        <v>1703</v>
      </c>
      <c r="C263" s="11" t="s">
        <v>1704</v>
      </c>
      <c r="D263" s="12">
        <f t="shared" si="5"/>
        <v>0.81818181818181823</v>
      </c>
      <c r="E263" s="18">
        <v>0.99</v>
      </c>
      <c r="F263" s="13">
        <v>8</v>
      </c>
    </row>
    <row r="264" spans="1:6" customFormat="1" x14ac:dyDescent="0.25">
      <c r="A264" t="s">
        <v>2820</v>
      </c>
      <c r="B264" t="s">
        <v>1569</v>
      </c>
      <c r="C264" s="11" t="s">
        <v>1570</v>
      </c>
      <c r="D264" s="12">
        <f t="shared" si="5"/>
        <v>0.94214876033057848</v>
      </c>
      <c r="E264" s="18">
        <v>1.1399999999999999</v>
      </c>
      <c r="F264" s="13">
        <v>10</v>
      </c>
    </row>
    <row r="265" spans="1:6" customFormat="1" x14ac:dyDescent="0.25">
      <c r="A265" t="s">
        <v>2820</v>
      </c>
      <c r="B265" t="s">
        <v>1567</v>
      </c>
      <c r="C265" s="11" t="s">
        <v>1568</v>
      </c>
      <c r="D265" s="12">
        <f t="shared" si="5"/>
        <v>0.94214876033057848</v>
      </c>
      <c r="E265" s="18">
        <v>1.1399999999999999</v>
      </c>
      <c r="F265" s="13">
        <v>22</v>
      </c>
    </row>
    <row r="266" spans="1:6" customFormat="1" x14ac:dyDescent="0.25">
      <c r="A266" t="s">
        <v>2820</v>
      </c>
      <c r="B266" t="s">
        <v>1571</v>
      </c>
      <c r="C266" s="11" t="s">
        <v>1572</v>
      </c>
      <c r="D266" s="12">
        <f t="shared" si="5"/>
        <v>0.94214876033057848</v>
      </c>
      <c r="E266" s="18">
        <v>1.1399999999999999</v>
      </c>
      <c r="F266" s="13">
        <v>24</v>
      </c>
    </row>
    <row r="267" spans="1:6" customFormat="1" x14ac:dyDescent="0.25">
      <c r="A267" t="s">
        <v>2820</v>
      </c>
      <c r="B267" t="s">
        <v>1573</v>
      </c>
      <c r="C267" s="11" t="s">
        <v>1574</v>
      </c>
      <c r="D267" s="12">
        <f t="shared" si="5"/>
        <v>0.94214876033057848</v>
      </c>
      <c r="E267" s="18">
        <v>1.1399999999999999</v>
      </c>
      <c r="F267" s="13">
        <v>10</v>
      </c>
    </row>
    <row r="268" spans="1:6" customFormat="1" x14ac:dyDescent="0.25">
      <c r="A268" t="s">
        <v>2820</v>
      </c>
      <c r="B268" t="s">
        <v>1575</v>
      </c>
      <c r="C268" s="11" t="s">
        <v>1576</v>
      </c>
      <c r="D268" s="12">
        <f t="shared" si="5"/>
        <v>0.94214876033057848</v>
      </c>
      <c r="E268" s="18">
        <v>1.1399999999999999</v>
      </c>
      <c r="F268" s="13">
        <v>8</v>
      </c>
    </row>
    <row r="269" spans="1:6" customFormat="1" x14ac:dyDescent="0.25">
      <c r="A269" t="s">
        <v>2820</v>
      </c>
      <c r="B269" t="s">
        <v>1577</v>
      </c>
      <c r="C269" s="11" t="s">
        <v>1578</v>
      </c>
      <c r="D269" s="12">
        <f t="shared" si="5"/>
        <v>0.94214876033057848</v>
      </c>
      <c r="E269" s="18">
        <v>1.1399999999999999</v>
      </c>
      <c r="F269" s="13">
        <v>4</v>
      </c>
    </row>
    <row r="270" spans="1:6" customFormat="1" x14ac:dyDescent="0.25">
      <c r="A270" t="s">
        <v>2820</v>
      </c>
      <c r="B270" t="s">
        <v>1579</v>
      </c>
      <c r="C270" s="11" t="s">
        <v>1580</v>
      </c>
      <c r="D270" s="12">
        <f t="shared" si="5"/>
        <v>0.94214876033057848</v>
      </c>
      <c r="E270" s="18">
        <v>1.1399999999999999</v>
      </c>
      <c r="F270" s="13">
        <v>7</v>
      </c>
    </row>
    <row r="271" spans="1:6" customFormat="1" x14ac:dyDescent="0.25">
      <c r="A271" t="s">
        <v>2820</v>
      </c>
      <c r="B271" t="s">
        <v>1581</v>
      </c>
      <c r="C271" s="11" t="s">
        <v>1582</v>
      </c>
      <c r="D271" s="12">
        <f t="shared" si="5"/>
        <v>0.94214876033057848</v>
      </c>
      <c r="E271" s="18">
        <v>1.1399999999999999</v>
      </c>
      <c r="F271" s="13">
        <v>12</v>
      </c>
    </row>
    <row r="272" spans="1:6" customFormat="1" x14ac:dyDescent="0.25">
      <c r="A272" t="s">
        <v>2820</v>
      </c>
      <c r="B272" t="s">
        <v>1583</v>
      </c>
      <c r="C272" s="11" t="s">
        <v>1584</v>
      </c>
      <c r="D272" s="12">
        <f t="shared" si="5"/>
        <v>0.94214876033057848</v>
      </c>
      <c r="E272" s="18">
        <v>1.1399999999999999</v>
      </c>
      <c r="F272" s="13">
        <v>8</v>
      </c>
    </row>
    <row r="273" spans="1:6" customFormat="1" x14ac:dyDescent="0.25">
      <c r="A273" t="s">
        <v>2820</v>
      </c>
      <c r="B273" t="s">
        <v>1585</v>
      </c>
      <c r="C273" s="11" t="s">
        <v>1586</v>
      </c>
      <c r="D273" s="12">
        <f t="shared" si="5"/>
        <v>0.94214876033057848</v>
      </c>
      <c r="E273" s="18">
        <v>1.1399999999999999</v>
      </c>
      <c r="F273" s="13">
        <v>6</v>
      </c>
    </row>
    <row r="274" spans="1:6" customFormat="1" x14ac:dyDescent="0.25">
      <c r="A274" t="s">
        <v>2820</v>
      </c>
      <c r="B274" t="s">
        <v>1587</v>
      </c>
      <c r="C274" s="11" t="s">
        <v>1588</v>
      </c>
      <c r="D274" s="12">
        <f t="shared" si="5"/>
        <v>0.94214876033057848</v>
      </c>
      <c r="E274" s="18">
        <v>1.1399999999999999</v>
      </c>
      <c r="F274" s="13">
        <v>32</v>
      </c>
    </row>
    <row r="275" spans="1:6" customFormat="1" x14ac:dyDescent="0.25">
      <c r="A275" t="s">
        <v>2820</v>
      </c>
      <c r="B275" t="s">
        <v>1589</v>
      </c>
      <c r="C275" s="11" t="s">
        <v>1590</v>
      </c>
      <c r="D275" s="12">
        <f t="shared" si="5"/>
        <v>0.94214876033057848</v>
      </c>
      <c r="E275" s="18">
        <v>1.1399999999999999</v>
      </c>
      <c r="F275" s="13">
        <v>14</v>
      </c>
    </row>
    <row r="276" spans="1:6" customFormat="1" x14ac:dyDescent="0.25">
      <c r="A276" t="s">
        <v>2820</v>
      </c>
      <c r="B276" t="s">
        <v>1591</v>
      </c>
      <c r="C276" s="11" t="s">
        <v>1592</v>
      </c>
      <c r="D276" s="12">
        <f t="shared" si="5"/>
        <v>0.94214876033057848</v>
      </c>
      <c r="E276" s="18">
        <v>1.1399999999999999</v>
      </c>
      <c r="F276" s="13">
        <v>3</v>
      </c>
    </row>
    <row r="277" spans="1:6" customFormat="1" x14ac:dyDescent="0.25">
      <c r="A277" t="s">
        <v>2820</v>
      </c>
      <c r="B277" t="s">
        <v>1593</v>
      </c>
      <c r="C277" s="11" t="s">
        <v>1594</v>
      </c>
      <c r="D277" s="12">
        <f t="shared" si="5"/>
        <v>1.140495867768595</v>
      </c>
      <c r="E277" s="18">
        <v>1.38</v>
      </c>
      <c r="F277" s="13">
        <v>25</v>
      </c>
    </row>
    <row r="278" spans="1:6" customFormat="1" x14ac:dyDescent="0.25">
      <c r="A278" t="s">
        <v>2820</v>
      </c>
      <c r="B278" t="s">
        <v>1595</v>
      </c>
      <c r="C278" s="11" t="s">
        <v>1596</v>
      </c>
      <c r="D278" s="12">
        <f t="shared" si="5"/>
        <v>1.140495867768595</v>
      </c>
      <c r="E278" s="18">
        <v>1.38</v>
      </c>
      <c r="F278" s="13">
        <v>10</v>
      </c>
    </row>
    <row r="279" spans="1:6" customFormat="1" x14ac:dyDescent="0.25">
      <c r="A279" t="s">
        <v>2820</v>
      </c>
      <c r="B279" t="s">
        <v>1597</v>
      </c>
      <c r="C279" s="11" t="s">
        <v>1598</v>
      </c>
      <c r="D279" s="12">
        <f t="shared" si="5"/>
        <v>0.94214876033057848</v>
      </c>
      <c r="E279" s="18">
        <v>1.1399999999999999</v>
      </c>
      <c r="F279" s="13">
        <v>3</v>
      </c>
    </row>
    <row r="280" spans="1:6" customFormat="1" x14ac:dyDescent="0.25">
      <c r="A280" t="s">
        <v>2820</v>
      </c>
      <c r="B280" t="s">
        <v>1599</v>
      </c>
      <c r="C280" s="11" t="s">
        <v>1600</v>
      </c>
      <c r="D280" s="12">
        <f t="shared" si="5"/>
        <v>0.94214876033057848</v>
      </c>
      <c r="E280" s="18">
        <v>1.1399999999999999</v>
      </c>
      <c r="F280" s="13">
        <v>26</v>
      </c>
    </row>
    <row r="281" spans="1:6" customFormat="1" x14ac:dyDescent="0.25">
      <c r="A281" t="s">
        <v>2820</v>
      </c>
      <c r="B281" t="s">
        <v>1601</v>
      </c>
      <c r="C281" s="11" t="s">
        <v>1602</v>
      </c>
      <c r="D281" s="12">
        <f t="shared" si="5"/>
        <v>1.140495867768595</v>
      </c>
      <c r="E281" s="18">
        <v>1.38</v>
      </c>
      <c r="F281" s="13">
        <v>8</v>
      </c>
    </row>
    <row r="282" spans="1:6" customFormat="1" x14ac:dyDescent="0.25">
      <c r="A282" t="s">
        <v>2820</v>
      </c>
      <c r="B282" t="s">
        <v>1603</v>
      </c>
      <c r="C282" s="11" t="s">
        <v>1604</v>
      </c>
      <c r="D282" s="12">
        <f t="shared" si="5"/>
        <v>0.94214876033057848</v>
      </c>
      <c r="E282" s="18">
        <v>1.1399999999999999</v>
      </c>
      <c r="F282" s="13">
        <v>15</v>
      </c>
    </row>
    <row r="283" spans="1:6" customFormat="1" x14ac:dyDescent="0.25">
      <c r="A283" t="s">
        <v>2820</v>
      </c>
      <c r="B283" t="s">
        <v>1605</v>
      </c>
      <c r="C283" s="11" t="s">
        <v>1606</v>
      </c>
      <c r="D283" s="12">
        <f t="shared" si="5"/>
        <v>0.94214876033057848</v>
      </c>
      <c r="E283" s="18">
        <v>1.1399999999999999</v>
      </c>
      <c r="F283" s="13">
        <v>11</v>
      </c>
    </row>
    <row r="284" spans="1:6" customFormat="1" x14ac:dyDescent="0.25">
      <c r="A284" t="s">
        <v>2820</v>
      </c>
      <c r="B284" t="s">
        <v>1607</v>
      </c>
      <c r="C284" s="11" t="s">
        <v>1608</v>
      </c>
      <c r="D284" s="12">
        <f t="shared" si="5"/>
        <v>0.94214876033057848</v>
      </c>
      <c r="E284" s="18">
        <v>1.1399999999999999</v>
      </c>
      <c r="F284" s="13">
        <v>10</v>
      </c>
    </row>
    <row r="285" spans="1:6" customFormat="1" x14ac:dyDescent="0.25">
      <c r="A285" t="s">
        <v>2820</v>
      </c>
      <c r="B285" t="s">
        <v>1609</v>
      </c>
      <c r="C285" s="11" t="s">
        <v>1610</v>
      </c>
      <c r="D285" s="12">
        <f t="shared" si="5"/>
        <v>1.140495867768595</v>
      </c>
      <c r="E285" s="18">
        <v>1.38</v>
      </c>
      <c r="F285" s="13">
        <v>3</v>
      </c>
    </row>
    <row r="286" spans="1:6" customFormat="1" x14ac:dyDescent="0.25">
      <c r="A286" t="s">
        <v>2820</v>
      </c>
      <c r="B286" t="s">
        <v>1705</v>
      </c>
      <c r="C286" s="11" t="s">
        <v>1706</v>
      </c>
      <c r="D286" s="12">
        <f t="shared" si="5"/>
        <v>3.7024793388429758</v>
      </c>
      <c r="E286" s="18">
        <v>4.4800000000000004</v>
      </c>
      <c r="F286" s="13">
        <v>4</v>
      </c>
    </row>
    <row r="287" spans="1:6" customFormat="1" x14ac:dyDescent="0.25">
      <c r="A287" t="s">
        <v>2820</v>
      </c>
      <c r="B287" t="s">
        <v>1707</v>
      </c>
      <c r="C287" s="11" t="s">
        <v>1708</v>
      </c>
      <c r="D287" s="12">
        <f t="shared" si="5"/>
        <v>3.8595041322314052</v>
      </c>
      <c r="E287" s="18">
        <v>4.67</v>
      </c>
      <c r="F287" s="13">
        <v>10</v>
      </c>
    </row>
    <row r="288" spans="1:6" customFormat="1" x14ac:dyDescent="0.25">
      <c r="A288" t="s">
        <v>2820</v>
      </c>
      <c r="B288" t="s">
        <v>1709</v>
      </c>
      <c r="C288" s="11" t="s">
        <v>1710</v>
      </c>
      <c r="D288" s="12">
        <f t="shared" si="5"/>
        <v>3.8595041322314052</v>
      </c>
      <c r="E288" s="18">
        <v>4.67</v>
      </c>
      <c r="F288" s="13">
        <v>10</v>
      </c>
    </row>
    <row r="289" spans="1:6" customFormat="1" x14ac:dyDescent="0.25">
      <c r="A289" t="s">
        <v>2820</v>
      </c>
      <c r="B289" t="s">
        <v>1711</v>
      </c>
      <c r="C289" s="11" t="s">
        <v>3490</v>
      </c>
      <c r="D289" s="12">
        <f t="shared" si="5"/>
        <v>6.2975206611570247</v>
      </c>
      <c r="E289" s="18">
        <v>7.62</v>
      </c>
      <c r="F289" s="13">
        <v>14</v>
      </c>
    </row>
    <row r="290" spans="1:6" customFormat="1" x14ac:dyDescent="0.25">
      <c r="A290" t="s">
        <v>2820</v>
      </c>
      <c r="B290" t="s">
        <v>1712</v>
      </c>
      <c r="C290" s="11" t="s">
        <v>3491</v>
      </c>
      <c r="D290" s="12">
        <f t="shared" si="5"/>
        <v>6.2975206611570247</v>
      </c>
      <c r="E290" s="18">
        <v>7.62</v>
      </c>
      <c r="F290" s="13">
        <v>4</v>
      </c>
    </row>
    <row r="291" spans="1:6" customFormat="1" x14ac:dyDescent="0.25">
      <c r="A291" t="s">
        <v>2820</v>
      </c>
      <c r="B291" t="s">
        <v>1713</v>
      </c>
      <c r="C291" s="11" t="s">
        <v>3492</v>
      </c>
      <c r="D291" s="12">
        <f t="shared" si="5"/>
        <v>6.2975206611570247</v>
      </c>
      <c r="E291" s="18">
        <v>7.62</v>
      </c>
      <c r="F291" s="13">
        <v>13</v>
      </c>
    </row>
    <row r="292" spans="1:6" customFormat="1" x14ac:dyDescent="0.25">
      <c r="A292" t="s">
        <v>2820</v>
      </c>
      <c r="B292" t="s">
        <v>1714</v>
      </c>
      <c r="C292" s="11" t="s">
        <v>3493</v>
      </c>
      <c r="D292" s="12">
        <f t="shared" si="5"/>
        <v>6.2975206611570247</v>
      </c>
      <c r="E292" s="18">
        <v>7.62</v>
      </c>
      <c r="F292" s="13">
        <v>16</v>
      </c>
    </row>
    <row r="293" spans="1:6" customFormat="1" x14ac:dyDescent="0.25">
      <c r="A293" t="s">
        <v>2820</v>
      </c>
      <c r="B293" t="s">
        <v>3019</v>
      </c>
      <c r="C293" s="11" t="s">
        <v>1716</v>
      </c>
      <c r="D293" s="12">
        <f t="shared" si="5"/>
        <v>6.8264462809917354</v>
      </c>
      <c r="E293" s="18">
        <v>8.26</v>
      </c>
      <c r="F293" s="13">
        <v>1</v>
      </c>
    </row>
    <row r="294" spans="1:6" customFormat="1" x14ac:dyDescent="0.25">
      <c r="A294" t="s">
        <v>2820</v>
      </c>
      <c r="B294" t="s">
        <v>3020</v>
      </c>
      <c r="C294" s="11" t="s">
        <v>1717</v>
      </c>
      <c r="D294" s="12">
        <f t="shared" si="5"/>
        <v>7.884297520661157</v>
      </c>
      <c r="E294" s="18">
        <v>9.5399999999999991</v>
      </c>
      <c r="F294" s="13">
        <v>10</v>
      </c>
    </row>
    <row r="295" spans="1:6" customFormat="1" x14ac:dyDescent="0.25">
      <c r="A295" t="s">
        <v>2820</v>
      </c>
      <c r="B295" t="s">
        <v>3021</v>
      </c>
      <c r="C295" s="11" t="s">
        <v>1715</v>
      </c>
      <c r="D295" s="12">
        <f t="shared" ref="D295:D348" si="6">E295/1.21</f>
        <v>6.8264462809917354</v>
      </c>
      <c r="E295" s="18">
        <v>8.26</v>
      </c>
      <c r="F295" s="13">
        <v>9</v>
      </c>
    </row>
    <row r="296" spans="1:6" customFormat="1" x14ac:dyDescent="0.25">
      <c r="A296" t="s">
        <v>2820</v>
      </c>
      <c r="B296" t="s">
        <v>3022</v>
      </c>
      <c r="C296" s="11" t="s">
        <v>1718</v>
      </c>
      <c r="D296" s="12">
        <f t="shared" si="6"/>
        <v>16.09090909090909</v>
      </c>
      <c r="E296" s="18">
        <v>19.47</v>
      </c>
      <c r="F296" s="13">
        <v>6</v>
      </c>
    </row>
    <row r="297" spans="1:6" customFormat="1" x14ac:dyDescent="0.25">
      <c r="A297" t="s">
        <v>2820</v>
      </c>
      <c r="B297" t="s">
        <v>3023</v>
      </c>
      <c r="C297" s="11" t="s">
        <v>1719</v>
      </c>
      <c r="D297" s="12">
        <f t="shared" si="6"/>
        <v>16.09090909090909</v>
      </c>
      <c r="E297" s="18">
        <v>19.47</v>
      </c>
      <c r="F297" s="13">
        <v>6</v>
      </c>
    </row>
    <row r="298" spans="1:6" customFormat="1" x14ac:dyDescent="0.25">
      <c r="A298" t="s">
        <v>2820</v>
      </c>
      <c r="B298" t="s">
        <v>3024</v>
      </c>
      <c r="C298" s="11" t="s">
        <v>1720</v>
      </c>
      <c r="D298" s="12">
        <f t="shared" si="6"/>
        <v>16.09090909090909</v>
      </c>
      <c r="E298" s="18">
        <v>19.47</v>
      </c>
      <c r="F298" s="13">
        <v>2</v>
      </c>
    </row>
    <row r="299" spans="1:6" customFormat="1" x14ac:dyDescent="0.25">
      <c r="A299" t="s">
        <v>2820</v>
      </c>
      <c r="B299" t="s">
        <v>3025</v>
      </c>
      <c r="C299" s="11" t="s">
        <v>1721</v>
      </c>
      <c r="D299" s="12">
        <f t="shared" si="6"/>
        <v>7.884297520661157</v>
      </c>
      <c r="E299" s="18">
        <v>9.5399999999999991</v>
      </c>
      <c r="F299" s="13">
        <v>8</v>
      </c>
    </row>
    <row r="300" spans="1:6" customFormat="1" x14ac:dyDescent="0.25">
      <c r="A300" t="s">
        <v>2820</v>
      </c>
      <c r="B300" t="s">
        <v>3026</v>
      </c>
      <c r="C300" s="11" t="s">
        <v>1722</v>
      </c>
      <c r="D300" s="12">
        <f t="shared" si="6"/>
        <v>16.09090909090909</v>
      </c>
      <c r="E300" s="18">
        <v>19.47</v>
      </c>
      <c r="F300" s="13">
        <v>14</v>
      </c>
    </row>
    <row r="301" spans="1:6" customFormat="1" x14ac:dyDescent="0.25">
      <c r="A301" t="s">
        <v>2820</v>
      </c>
      <c r="B301" t="s">
        <v>3027</v>
      </c>
      <c r="C301" s="11" t="s">
        <v>1723</v>
      </c>
      <c r="D301" s="12">
        <f t="shared" si="6"/>
        <v>6.8264462809917354</v>
      </c>
      <c r="E301" s="18">
        <v>8.26</v>
      </c>
      <c r="F301" s="13">
        <v>4</v>
      </c>
    </row>
    <row r="302" spans="1:6" customFormat="1" x14ac:dyDescent="0.25">
      <c r="A302" t="s">
        <v>2820</v>
      </c>
      <c r="B302" t="s">
        <v>3028</v>
      </c>
      <c r="C302" s="11" t="s">
        <v>1724</v>
      </c>
      <c r="D302" s="12">
        <f t="shared" si="6"/>
        <v>6.8264462809917354</v>
      </c>
      <c r="E302" s="18">
        <v>8.26</v>
      </c>
      <c r="F302" s="13">
        <v>6</v>
      </c>
    </row>
    <row r="303" spans="1:6" customFormat="1" x14ac:dyDescent="0.25">
      <c r="A303" t="s">
        <v>2820</v>
      </c>
      <c r="B303" t="s">
        <v>1725</v>
      </c>
      <c r="C303" s="11" t="s">
        <v>1726</v>
      </c>
      <c r="D303" s="12">
        <f t="shared" si="6"/>
        <v>9.471074380165291</v>
      </c>
      <c r="E303" s="18">
        <v>11.46</v>
      </c>
      <c r="F303" s="13">
        <v>2</v>
      </c>
    </row>
    <row r="304" spans="1:6" customFormat="1" x14ac:dyDescent="0.25">
      <c r="A304" t="s">
        <v>2820</v>
      </c>
      <c r="B304" t="s">
        <v>1727</v>
      </c>
      <c r="C304" s="11" t="s">
        <v>1728</v>
      </c>
      <c r="D304" s="12">
        <f t="shared" si="6"/>
        <v>9.471074380165291</v>
      </c>
      <c r="E304" s="18">
        <v>11.46</v>
      </c>
      <c r="F304" s="13">
        <v>2</v>
      </c>
    </row>
    <row r="305" spans="1:6" customFormat="1" x14ac:dyDescent="0.25">
      <c r="A305" t="s">
        <v>2820</v>
      </c>
      <c r="B305" t="s">
        <v>1729</v>
      </c>
      <c r="C305" s="11" t="s">
        <v>1730</v>
      </c>
      <c r="D305" s="12">
        <f t="shared" si="6"/>
        <v>0.50413223140495866</v>
      </c>
      <c r="E305" s="18">
        <v>0.61</v>
      </c>
      <c r="F305" s="13">
        <v>2</v>
      </c>
    </row>
    <row r="306" spans="1:6" customFormat="1" x14ac:dyDescent="0.25">
      <c r="A306" t="s">
        <v>2820</v>
      </c>
      <c r="B306" t="s">
        <v>1731</v>
      </c>
      <c r="C306" s="11" t="s">
        <v>1732</v>
      </c>
      <c r="D306" s="12">
        <f t="shared" si="6"/>
        <v>3.7024793388429758</v>
      </c>
      <c r="E306" s="18">
        <v>4.4800000000000004</v>
      </c>
      <c r="F306" s="13">
        <v>2</v>
      </c>
    </row>
    <row r="307" spans="1:6" customFormat="1" x14ac:dyDescent="0.25">
      <c r="A307" t="s">
        <v>2820</v>
      </c>
      <c r="B307" t="s">
        <v>1779</v>
      </c>
      <c r="C307" s="11" t="s">
        <v>1780</v>
      </c>
      <c r="D307" s="12">
        <f t="shared" si="6"/>
        <v>7.8181818181818192</v>
      </c>
      <c r="E307" s="18">
        <v>9.4600000000000009</v>
      </c>
      <c r="F307" s="13">
        <v>14</v>
      </c>
    </row>
    <row r="308" spans="1:6" customFormat="1" x14ac:dyDescent="0.25">
      <c r="A308" t="s">
        <v>2820</v>
      </c>
      <c r="B308" t="s">
        <v>1889</v>
      </c>
      <c r="C308" s="11" t="s">
        <v>1890</v>
      </c>
      <c r="D308" s="12">
        <f t="shared" si="6"/>
        <v>0.96694214876033058</v>
      </c>
      <c r="E308" s="18">
        <v>1.17</v>
      </c>
      <c r="F308" s="13">
        <v>6</v>
      </c>
    </row>
    <row r="309" spans="1:6" customFormat="1" x14ac:dyDescent="0.25">
      <c r="A309" t="s">
        <v>2820</v>
      </c>
      <c r="B309" t="s">
        <v>1891</v>
      </c>
      <c r="C309" s="11" t="s">
        <v>1892</v>
      </c>
      <c r="D309" s="12">
        <f t="shared" si="6"/>
        <v>0.96694214876033058</v>
      </c>
      <c r="E309" s="18">
        <v>1.17</v>
      </c>
      <c r="F309" s="13">
        <v>3</v>
      </c>
    </row>
    <row r="310" spans="1:6" customFormat="1" x14ac:dyDescent="0.25">
      <c r="A310" t="s">
        <v>2820</v>
      </c>
      <c r="B310" t="s">
        <v>1893</v>
      </c>
      <c r="C310" s="11" t="s">
        <v>1894</v>
      </c>
      <c r="D310" s="12">
        <f t="shared" si="6"/>
        <v>0.96694214876033058</v>
      </c>
      <c r="E310" s="18">
        <v>1.17</v>
      </c>
      <c r="F310" s="13">
        <v>6</v>
      </c>
    </row>
    <row r="311" spans="1:6" customFormat="1" x14ac:dyDescent="0.25">
      <c r="A311" t="s">
        <v>2820</v>
      </c>
      <c r="B311" t="s">
        <v>1895</v>
      </c>
      <c r="C311" s="11" t="s">
        <v>1896</v>
      </c>
      <c r="D311" s="12">
        <f t="shared" si="6"/>
        <v>0.96694214876033058</v>
      </c>
      <c r="E311" s="18">
        <v>1.17</v>
      </c>
      <c r="F311" s="13">
        <v>4</v>
      </c>
    </row>
    <row r="312" spans="1:6" customFormat="1" x14ac:dyDescent="0.25">
      <c r="A312" t="s">
        <v>2820</v>
      </c>
      <c r="B312" t="s">
        <v>1897</v>
      </c>
      <c r="C312" s="11" t="s">
        <v>1898</v>
      </c>
      <c r="D312" s="12">
        <f t="shared" si="6"/>
        <v>0.96694214876033058</v>
      </c>
      <c r="E312" s="18">
        <v>1.17</v>
      </c>
      <c r="F312" s="13">
        <v>13</v>
      </c>
    </row>
    <row r="313" spans="1:6" customFormat="1" x14ac:dyDescent="0.25">
      <c r="A313" t="s">
        <v>2820</v>
      </c>
      <c r="B313" t="s">
        <v>1899</v>
      </c>
      <c r="C313" s="11" t="s">
        <v>1900</v>
      </c>
      <c r="D313" s="12">
        <f t="shared" si="6"/>
        <v>0.96694214876033058</v>
      </c>
      <c r="E313" s="18">
        <v>1.17</v>
      </c>
      <c r="F313" s="13">
        <v>6</v>
      </c>
    </row>
    <row r="314" spans="1:6" customFormat="1" x14ac:dyDescent="0.25">
      <c r="A314" t="s">
        <v>2820</v>
      </c>
      <c r="B314" t="s">
        <v>1901</v>
      </c>
      <c r="C314" s="11" t="s">
        <v>1902</v>
      </c>
      <c r="D314" s="12">
        <f t="shared" si="6"/>
        <v>0.96694214876033058</v>
      </c>
      <c r="E314" s="18">
        <v>1.17</v>
      </c>
      <c r="F314" s="13">
        <v>3</v>
      </c>
    </row>
    <row r="315" spans="1:6" customFormat="1" x14ac:dyDescent="0.25">
      <c r="A315" t="s">
        <v>2820</v>
      </c>
      <c r="B315" t="s">
        <v>1903</v>
      </c>
      <c r="C315" s="11" t="s">
        <v>1904</v>
      </c>
      <c r="D315" s="12">
        <f t="shared" si="6"/>
        <v>0.96694214876033058</v>
      </c>
      <c r="E315" s="18">
        <v>1.17</v>
      </c>
      <c r="F315" s="13">
        <v>14</v>
      </c>
    </row>
    <row r="316" spans="1:6" customFormat="1" x14ac:dyDescent="0.25">
      <c r="A316" t="s">
        <v>2820</v>
      </c>
      <c r="B316" t="s">
        <v>1905</v>
      </c>
      <c r="C316" s="11" t="s">
        <v>1906</v>
      </c>
      <c r="D316" s="12">
        <f t="shared" si="6"/>
        <v>0.96694214876033058</v>
      </c>
      <c r="E316" s="18">
        <v>1.17</v>
      </c>
      <c r="F316" s="13">
        <v>2</v>
      </c>
    </row>
    <row r="317" spans="1:6" customFormat="1" x14ac:dyDescent="0.25">
      <c r="A317" t="s">
        <v>2820</v>
      </c>
      <c r="B317" t="s">
        <v>1907</v>
      </c>
      <c r="C317" s="11" t="s">
        <v>1908</v>
      </c>
      <c r="D317" s="12">
        <f t="shared" si="6"/>
        <v>0.96694214876033058</v>
      </c>
      <c r="E317" s="18">
        <v>1.17</v>
      </c>
      <c r="F317" s="13">
        <v>2</v>
      </c>
    </row>
    <row r="318" spans="1:6" customFormat="1" x14ac:dyDescent="0.25">
      <c r="A318" t="s">
        <v>2820</v>
      </c>
      <c r="B318" t="s">
        <v>1909</v>
      </c>
      <c r="C318" s="11" t="s">
        <v>1910</v>
      </c>
      <c r="D318" s="12">
        <f t="shared" si="6"/>
        <v>0.96694214876033058</v>
      </c>
      <c r="E318" s="18">
        <v>1.17</v>
      </c>
      <c r="F318" s="13">
        <v>6</v>
      </c>
    </row>
    <row r="319" spans="1:6" customFormat="1" x14ac:dyDescent="0.25">
      <c r="A319" t="s">
        <v>2820</v>
      </c>
      <c r="B319" t="s">
        <v>1911</v>
      </c>
      <c r="C319" s="11" t="s">
        <v>1912</v>
      </c>
      <c r="D319" s="12">
        <f t="shared" si="6"/>
        <v>0.96694214876033058</v>
      </c>
      <c r="E319" s="18">
        <v>1.17</v>
      </c>
      <c r="F319" s="13">
        <v>14</v>
      </c>
    </row>
    <row r="320" spans="1:6" customFormat="1" x14ac:dyDescent="0.25">
      <c r="A320" t="s">
        <v>2820</v>
      </c>
      <c r="B320" t="s">
        <v>1913</v>
      </c>
      <c r="C320" s="11" t="s">
        <v>1914</v>
      </c>
      <c r="D320" s="12">
        <f t="shared" si="6"/>
        <v>0.96694214876033058</v>
      </c>
      <c r="E320" s="18">
        <v>1.17</v>
      </c>
      <c r="F320" s="13">
        <v>14</v>
      </c>
    </row>
    <row r="321" spans="1:6" customFormat="1" x14ac:dyDescent="0.25">
      <c r="A321" t="s">
        <v>2820</v>
      </c>
      <c r="B321" t="s">
        <v>1915</v>
      </c>
      <c r="C321" s="11" t="s">
        <v>1916</v>
      </c>
      <c r="D321" s="12">
        <f t="shared" si="6"/>
        <v>0.96694214876033058</v>
      </c>
      <c r="E321" s="18">
        <v>1.17</v>
      </c>
      <c r="F321" s="13">
        <v>9</v>
      </c>
    </row>
    <row r="322" spans="1:6" customFormat="1" x14ac:dyDescent="0.25">
      <c r="A322" t="s">
        <v>2820</v>
      </c>
      <c r="B322" t="s">
        <v>1917</v>
      </c>
      <c r="C322" s="11" t="s">
        <v>1918</v>
      </c>
      <c r="D322" s="12">
        <f t="shared" si="6"/>
        <v>0.96694214876033058</v>
      </c>
      <c r="E322" s="18">
        <v>1.17</v>
      </c>
      <c r="F322" s="13">
        <v>8</v>
      </c>
    </row>
    <row r="323" spans="1:6" customFormat="1" x14ac:dyDescent="0.25">
      <c r="A323" t="s">
        <v>2820</v>
      </c>
      <c r="B323" t="s">
        <v>1919</v>
      </c>
      <c r="C323" s="11" t="s">
        <v>1920</v>
      </c>
      <c r="D323" s="12">
        <f t="shared" si="6"/>
        <v>0.96694214876033058</v>
      </c>
      <c r="E323" s="18">
        <v>1.17</v>
      </c>
      <c r="F323" s="13">
        <v>1</v>
      </c>
    </row>
    <row r="324" spans="1:6" customFormat="1" x14ac:dyDescent="0.25">
      <c r="A324" t="s">
        <v>2820</v>
      </c>
      <c r="B324" t="s">
        <v>1921</v>
      </c>
      <c r="C324" s="11" t="s">
        <v>1922</v>
      </c>
      <c r="D324" s="12">
        <f t="shared" si="6"/>
        <v>0.96694214876033058</v>
      </c>
      <c r="E324" s="18">
        <v>1.17</v>
      </c>
      <c r="F324" s="13">
        <v>7</v>
      </c>
    </row>
    <row r="325" spans="1:6" customFormat="1" x14ac:dyDescent="0.25">
      <c r="A325" t="s">
        <v>2820</v>
      </c>
      <c r="B325" t="s">
        <v>2116</v>
      </c>
      <c r="C325" s="11" t="s">
        <v>2117</v>
      </c>
      <c r="D325" s="12">
        <f t="shared" si="6"/>
        <v>2.7355371900826446</v>
      </c>
      <c r="E325" s="18">
        <v>3.31</v>
      </c>
      <c r="F325" s="13">
        <v>9</v>
      </c>
    </row>
    <row r="326" spans="1:6" customFormat="1" x14ac:dyDescent="0.25">
      <c r="A326" t="s">
        <v>2820</v>
      </c>
      <c r="B326" t="s">
        <v>2118</v>
      </c>
      <c r="C326" s="11" t="s">
        <v>2119</v>
      </c>
      <c r="D326" s="12">
        <f t="shared" si="6"/>
        <v>3</v>
      </c>
      <c r="E326" s="18">
        <v>3.63</v>
      </c>
      <c r="F326" s="13">
        <v>10</v>
      </c>
    </row>
    <row r="327" spans="1:6" customFormat="1" x14ac:dyDescent="0.25">
      <c r="A327" t="s">
        <v>2820</v>
      </c>
      <c r="B327" t="s">
        <v>2120</v>
      </c>
      <c r="C327" s="11" t="s">
        <v>2121</v>
      </c>
      <c r="D327" s="12">
        <f t="shared" si="6"/>
        <v>3.2809917355371905</v>
      </c>
      <c r="E327" s="18">
        <v>3.97</v>
      </c>
      <c r="F327" s="13">
        <v>10</v>
      </c>
    </row>
    <row r="328" spans="1:6" customFormat="1" x14ac:dyDescent="0.25">
      <c r="A328" t="s">
        <v>2820</v>
      </c>
      <c r="B328" t="s">
        <v>2122</v>
      </c>
      <c r="C328" s="11" t="s">
        <v>2123</v>
      </c>
      <c r="D328" s="12">
        <f t="shared" si="6"/>
        <v>3.4380165289256199</v>
      </c>
      <c r="E328" s="18">
        <v>4.16</v>
      </c>
      <c r="F328" s="13">
        <v>9</v>
      </c>
    </row>
    <row r="329" spans="1:6" customFormat="1" x14ac:dyDescent="0.25">
      <c r="A329" t="s">
        <v>2820</v>
      </c>
      <c r="B329" t="s">
        <v>2124</v>
      </c>
      <c r="C329" s="11" t="s">
        <v>2125</v>
      </c>
      <c r="D329" s="12">
        <f t="shared" si="6"/>
        <v>3.8181818181818183</v>
      </c>
      <c r="E329" s="18">
        <v>4.62</v>
      </c>
      <c r="F329" s="13">
        <v>9</v>
      </c>
    </row>
    <row r="330" spans="1:6" customFormat="1" x14ac:dyDescent="0.25">
      <c r="A330" t="s">
        <v>2820</v>
      </c>
      <c r="B330" t="s">
        <v>2064</v>
      </c>
      <c r="C330" s="11" t="s">
        <v>2065</v>
      </c>
      <c r="D330" s="12">
        <f t="shared" si="6"/>
        <v>5.553719008264463</v>
      </c>
      <c r="E330" s="18">
        <v>6.72</v>
      </c>
      <c r="F330" s="13">
        <v>4</v>
      </c>
    </row>
    <row r="331" spans="1:6" customFormat="1" x14ac:dyDescent="0.25">
      <c r="A331" t="s">
        <v>2820</v>
      </c>
      <c r="B331" t="s">
        <v>2131</v>
      </c>
      <c r="C331" s="11" t="s">
        <v>2132</v>
      </c>
      <c r="D331" s="12">
        <f t="shared" si="6"/>
        <v>7.884297520661157</v>
      </c>
      <c r="E331" s="18">
        <v>9.5399999999999991</v>
      </c>
      <c r="F331" s="13">
        <v>6</v>
      </c>
    </row>
    <row r="332" spans="1:6" customFormat="1" x14ac:dyDescent="0.25">
      <c r="A332" t="s">
        <v>2820</v>
      </c>
      <c r="B332" t="s">
        <v>2133</v>
      </c>
      <c r="C332" s="11" t="s">
        <v>2134</v>
      </c>
      <c r="D332" s="12">
        <f t="shared" si="6"/>
        <v>16.198347107438018</v>
      </c>
      <c r="E332" s="18">
        <v>19.600000000000001</v>
      </c>
      <c r="F332" s="13">
        <v>2</v>
      </c>
    </row>
    <row r="333" spans="1:6" customFormat="1" x14ac:dyDescent="0.25">
      <c r="A333" t="s">
        <v>2820</v>
      </c>
      <c r="B333" t="s">
        <v>2135</v>
      </c>
      <c r="C333" s="11" t="s">
        <v>2136</v>
      </c>
      <c r="D333" s="12">
        <f t="shared" si="6"/>
        <v>18.462809917355372</v>
      </c>
      <c r="E333" s="18">
        <v>22.34</v>
      </c>
      <c r="F333" s="13">
        <v>1</v>
      </c>
    </row>
    <row r="334" spans="1:6" customFormat="1" x14ac:dyDescent="0.25">
      <c r="A334" t="s">
        <v>2820</v>
      </c>
      <c r="B334" t="s">
        <v>2137</v>
      </c>
      <c r="C334" s="11" t="s">
        <v>2138</v>
      </c>
      <c r="D334" s="12">
        <f t="shared" si="6"/>
        <v>20.049586776859506</v>
      </c>
      <c r="E334" s="18">
        <v>24.26</v>
      </c>
      <c r="F334" s="13">
        <v>1</v>
      </c>
    </row>
    <row r="335" spans="1:6" customFormat="1" x14ac:dyDescent="0.25">
      <c r="A335" t="s">
        <v>2820</v>
      </c>
      <c r="B335" t="s">
        <v>2139</v>
      </c>
      <c r="C335" s="11" t="s">
        <v>2140</v>
      </c>
      <c r="D335" s="12">
        <f t="shared" si="6"/>
        <v>36.97520661157025</v>
      </c>
      <c r="E335" s="18">
        <v>44.74</v>
      </c>
      <c r="F335" s="13">
        <v>1</v>
      </c>
    </row>
    <row r="336" spans="1:6" customFormat="1" x14ac:dyDescent="0.25">
      <c r="A336" t="s">
        <v>2820</v>
      </c>
      <c r="B336" t="s">
        <v>2141</v>
      </c>
      <c r="C336" s="11" t="s">
        <v>2142</v>
      </c>
      <c r="D336" s="12">
        <f t="shared" si="6"/>
        <v>73.32231404958678</v>
      </c>
      <c r="E336" s="18">
        <v>88.72</v>
      </c>
      <c r="F336" s="13">
        <v>2</v>
      </c>
    </row>
    <row r="337" spans="1:6" customFormat="1" x14ac:dyDescent="0.25">
      <c r="A337" t="s">
        <v>2820</v>
      </c>
      <c r="B337" t="s">
        <v>3508</v>
      </c>
      <c r="C337" s="11" t="s">
        <v>3509</v>
      </c>
      <c r="D337" s="12">
        <f t="shared" ref="D337" si="7">E337/1.21</f>
        <v>103.30578512396694</v>
      </c>
      <c r="E337" s="18">
        <v>125</v>
      </c>
      <c r="F337" s="13">
        <v>20</v>
      </c>
    </row>
    <row r="338" spans="1:6" customFormat="1" x14ac:dyDescent="0.25">
      <c r="A338" t="s">
        <v>2820</v>
      </c>
      <c r="B338" t="s">
        <v>2143</v>
      </c>
      <c r="C338" s="11" t="s">
        <v>2144</v>
      </c>
      <c r="D338" s="12">
        <f t="shared" si="6"/>
        <v>11.586776859504132</v>
      </c>
      <c r="E338" s="18">
        <v>14.02</v>
      </c>
      <c r="F338" s="13">
        <v>2</v>
      </c>
    </row>
    <row r="339" spans="1:6" customFormat="1" x14ac:dyDescent="0.25">
      <c r="A339" t="s">
        <v>2820</v>
      </c>
      <c r="B339" t="s">
        <v>2145</v>
      </c>
      <c r="C339" s="11" t="s">
        <v>2146</v>
      </c>
      <c r="D339" s="12">
        <f t="shared" si="6"/>
        <v>5.553719008264463</v>
      </c>
      <c r="E339" s="18">
        <v>6.72</v>
      </c>
      <c r="F339" s="13">
        <v>6</v>
      </c>
    </row>
    <row r="340" spans="1:6" customFormat="1" x14ac:dyDescent="0.25">
      <c r="A340" t="s">
        <v>2820</v>
      </c>
      <c r="B340" t="s">
        <v>2147</v>
      </c>
      <c r="C340" s="11" t="s">
        <v>2148</v>
      </c>
      <c r="D340" s="12">
        <f t="shared" si="6"/>
        <v>36.97520661157025</v>
      </c>
      <c r="E340" s="18">
        <v>44.74</v>
      </c>
      <c r="F340" s="13">
        <v>4</v>
      </c>
    </row>
    <row r="341" spans="1:6" customFormat="1" x14ac:dyDescent="0.25">
      <c r="A341" t="s">
        <v>2820</v>
      </c>
      <c r="B341" t="s">
        <v>2149</v>
      </c>
      <c r="C341" s="11" t="s">
        <v>2150</v>
      </c>
      <c r="D341" s="12">
        <f t="shared" si="6"/>
        <v>74.000000000000014</v>
      </c>
      <c r="E341" s="18">
        <v>89.54</v>
      </c>
      <c r="F341" s="13">
        <v>4</v>
      </c>
    </row>
    <row r="342" spans="1:6" customFormat="1" x14ac:dyDescent="0.25">
      <c r="A342" t="s">
        <v>2820</v>
      </c>
      <c r="B342" t="s">
        <v>2151</v>
      </c>
      <c r="C342" s="11" t="s">
        <v>3494</v>
      </c>
      <c r="D342" s="12">
        <f t="shared" si="6"/>
        <v>111.02479338842976</v>
      </c>
      <c r="E342" s="18">
        <v>134.34</v>
      </c>
      <c r="F342" s="13">
        <v>1</v>
      </c>
    </row>
    <row r="343" spans="1:6" customFormat="1" x14ac:dyDescent="0.25">
      <c r="A343" t="s">
        <v>2820</v>
      </c>
      <c r="B343" t="s">
        <v>2311</v>
      </c>
      <c r="C343" s="11" t="s">
        <v>2835</v>
      </c>
      <c r="D343" s="12">
        <f t="shared" si="6"/>
        <v>8.223140495867769</v>
      </c>
      <c r="E343" s="18">
        <v>9.9499999999999993</v>
      </c>
      <c r="F343" s="13">
        <v>1</v>
      </c>
    </row>
    <row r="344" spans="1:6" customFormat="1" x14ac:dyDescent="0.25">
      <c r="A344" t="s">
        <v>2820</v>
      </c>
      <c r="B344" t="s">
        <v>2312</v>
      </c>
      <c r="C344" s="11" t="s">
        <v>2836</v>
      </c>
      <c r="D344" s="12">
        <f t="shared" si="6"/>
        <v>6.4049586776859506</v>
      </c>
      <c r="E344" s="18">
        <v>7.75</v>
      </c>
      <c r="F344" s="13">
        <v>6</v>
      </c>
    </row>
    <row r="345" spans="1:6" customFormat="1" x14ac:dyDescent="0.25">
      <c r="A345" t="s">
        <v>2820</v>
      </c>
      <c r="B345" t="s">
        <v>2313</v>
      </c>
      <c r="C345" s="11" t="s">
        <v>2837</v>
      </c>
      <c r="D345" s="12">
        <f t="shared" si="6"/>
        <v>3.4380165289256199</v>
      </c>
      <c r="E345" s="18">
        <v>4.16</v>
      </c>
      <c r="F345" s="13">
        <v>6</v>
      </c>
    </row>
    <row r="346" spans="1:6" customFormat="1" x14ac:dyDescent="0.25">
      <c r="A346" t="s">
        <v>2820</v>
      </c>
      <c r="B346" t="s">
        <v>2402</v>
      </c>
      <c r="C346" s="11" t="s">
        <v>3496</v>
      </c>
      <c r="D346" s="12">
        <f t="shared" si="6"/>
        <v>6.0826446280991737</v>
      </c>
      <c r="E346" s="18">
        <v>7.36</v>
      </c>
      <c r="F346" s="13">
        <v>5</v>
      </c>
    </row>
    <row r="347" spans="1:6" customFormat="1" x14ac:dyDescent="0.25">
      <c r="A347" t="s">
        <v>2820</v>
      </c>
      <c r="B347" t="s">
        <v>2403</v>
      </c>
      <c r="C347" s="11" t="s">
        <v>2404</v>
      </c>
      <c r="D347" s="12">
        <f t="shared" si="6"/>
        <v>11.057851239669423</v>
      </c>
      <c r="E347" s="18">
        <v>13.38</v>
      </c>
      <c r="F347" s="13">
        <v>6</v>
      </c>
    </row>
    <row r="348" spans="1:6" customFormat="1" x14ac:dyDescent="0.25">
      <c r="A348" t="s">
        <v>2820</v>
      </c>
      <c r="B348" t="s">
        <v>2396</v>
      </c>
      <c r="C348" s="11" t="s">
        <v>2397</v>
      </c>
      <c r="D348" s="12">
        <f t="shared" si="6"/>
        <v>13.272727272727272</v>
      </c>
      <c r="E348" s="18">
        <v>16.059999999999999</v>
      </c>
      <c r="F348" s="13">
        <v>6</v>
      </c>
    </row>
    <row r="349" spans="1:6" customFormat="1" x14ac:dyDescent="0.25">
      <c r="A349" t="s">
        <v>2820</v>
      </c>
      <c r="B349" t="s">
        <v>2398</v>
      </c>
      <c r="C349" s="11" t="s">
        <v>2399</v>
      </c>
      <c r="D349" s="12">
        <f t="shared" ref="D349:D416" si="8">E349/1.21</f>
        <v>13.834710743801653</v>
      </c>
      <c r="E349" s="18">
        <v>16.739999999999998</v>
      </c>
      <c r="F349" s="13">
        <v>7</v>
      </c>
    </row>
    <row r="350" spans="1:6" customFormat="1" x14ac:dyDescent="0.25">
      <c r="A350" t="s">
        <v>2820</v>
      </c>
      <c r="B350" t="s">
        <v>2400</v>
      </c>
      <c r="C350" s="11" t="s">
        <v>2401</v>
      </c>
      <c r="D350" s="12">
        <f t="shared" si="8"/>
        <v>16.049586776859506</v>
      </c>
      <c r="E350" s="18">
        <v>19.420000000000002</v>
      </c>
      <c r="F350" s="13">
        <v>4</v>
      </c>
    </row>
    <row r="351" spans="1:6" customFormat="1" x14ac:dyDescent="0.25">
      <c r="C351" s="11"/>
      <c r="D351" s="12"/>
      <c r="E351" s="18"/>
      <c r="F351" s="13"/>
    </row>
    <row r="352" spans="1:6" customFormat="1" ht="15.75" customHeight="1" x14ac:dyDescent="0.25">
      <c r="A352" t="s">
        <v>2839</v>
      </c>
      <c r="B352" t="s">
        <v>1929</v>
      </c>
      <c r="C352" s="11" t="s">
        <v>1930</v>
      </c>
      <c r="D352" s="12">
        <f t="shared" si="8"/>
        <v>16.198347107438018</v>
      </c>
      <c r="E352" s="18">
        <v>19.600000000000001</v>
      </c>
      <c r="F352" s="13">
        <v>10</v>
      </c>
    </row>
    <row r="353" spans="1:6" customFormat="1" x14ac:dyDescent="0.25">
      <c r="A353" t="s">
        <v>2839</v>
      </c>
      <c r="B353" t="s">
        <v>1931</v>
      </c>
      <c r="C353" s="11" t="s">
        <v>1932</v>
      </c>
      <c r="D353" s="12">
        <f t="shared" si="8"/>
        <v>16.198347107438018</v>
      </c>
      <c r="E353" s="18">
        <v>19.600000000000001</v>
      </c>
      <c r="F353" s="13">
        <v>10</v>
      </c>
    </row>
    <row r="354" spans="1:6" customFormat="1" x14ac:dyDescent="0.25">
      <c r="A354" t="s">
        <v>2839</v>
      </c>
      <c r="B354" t="s">
        <v>1933</v>
      </c>
      <c r="C354" s="11" t="s">
        <v>1934</v>
      </c>
      <c r="D354" s="12">
        <f t="shared" si="8"/>
        <v>16.198347107438018</v>
      </c>
      <c r="E354" s="18">
        <v>19.600000000000001</v>
      </c>
      <c r="F354" s="13">
        <v>11</v>
      </c>
    </row>
    <row r="355" spans="1:6" customFormat="1" x14ac:dyDescent="0.25">
      <c r="A355" t="s">
        <v>2839</v>
      </c>
      <c r="B355" t="s">
        <v>1935</v>
      </c>
      <c r="C355" s="11" t="s">
        <v>1936</v>
      </c>
      <c r="D355" s="12">
        <f t="shared" si="8"/>
        <v>18.512396694214875</v>
      </c>
      <c r="E355" s="18">
        <v>22.4</v>
      </c>
      <c r="F355" s="13">
        <v>10</v>
      </c>
    </row>
    <row r="356" spans="1:6" customFormat="1" x14ac:dyDescent="0.25">
      <c r="A356" t="s">
        <v>2839</v>
      </c>
      <c r="B356" t="s">
        <v>1937</v>
      </c>
      <c r="C356" s="11" t="s">
        <v>1938</v>
      </c>
      <c r="D356" s="12">
        <f t="shared" si="8"/>
        <v>23.140495867768596</v>
      </c>
      <c r="E356" s="18">
        <v>28</v>
      </c>
      <c r="F356" s="13">
        <v>1</v>
      </c>
    </row>
    <row r="357" spans="1:6" customFormat="1" x14ac:dyDescent="0.25">
      <c r="A357" t="s">
        <v>2839</v>
      </c>
      <c r="B357" t="s">
        <v>1939</v>
      </c>
      <c r="C357" s="11" t="s">
        <v>1940</v>
      </c>
      <c r="D357" s="12">
        <f t="shared" si="8"/>
        <v>52.066115702479337</v>
      </c>
      <c r="E357" s="18">
        <v>63</v>
      </c>
      <c r="F357" s="13">
        <v>6</v>
      </c>
    </row>
    <row r="358" spans="1:6" customFormat="1" x14ac:dyDescent="0.25">
      <c r="A358" t="s">
        <v>2839</v>
      </c>
      <c r="B358" t="s">
        <v>1941</v>
      </c>
      <c r="C358" s="11" t="s">
        <v>1942</v>
      </c>
      <c r="D358" s="12">
        <f t="shared" si="8"/>
        <v>23.140495867768596</v>
      </c>
      <c r="E358" s="18">
        <v>28</v>
      </c>
      <c r="F358" s="13">
        <v>1</v>
      </c>
    </row>
    <row r="359" spans="1:6" customFormat="1" x14ac:dyDescent="0.25">
      <c r="A359" t="s">
        <v>2839</v>
      </c>
      <c r="B359" t="s">
        <v>1943</v>
      </c>
      <c r="C359" s="11" t="s">
        <v>1944</v>
      </c>
      <c r="D359" s="12">
        <f t="shared" si="8"/>
        <v>23.140495867768596</v>
      </c>
      <c r="E359" s="18">
        <v>28</v>
      </c>
      <c r="F359" s="13">
        <v>2</v>
      </c>
    </row>
    <row r="360" spans="1:6" customFormat="1" x14ac:dyDescent="0.25">
      <c r="C360" s="11"/>
      <c r="D360" s="12"/>
      <c r="E360" s="18"/>
      <c r="F360" s="13"/>
    </row>
    <row r="361" spans="1:6" customFormat="1" ht="15.75" customHeight="1" x14ac:dyDescent="0.25">
      <c r="A361" t="s">
        <v>2840</v>
      </c>
      <c r="B361" t="s">
        <v>1767</v>
      </c>
      <c r="C361" s="11" t="s">
        <v>1768</v>
      </c>
      <c r="D361" s="12">
        <f t="shared" si="8"/>
        <v>56.63636363636364</v>
      </c>
      <c r="E361" s="18">
        <v>68.53</v>
      </c>
      <c r="F361" s="13">
        <v>2</v>
      </c>
    </row>
    <row r="362" spans="1:6" customFormat="1" x14ac:dyDescent="0.25">
      <c r="A362" t="s">
        <v>2840</v>
      </c>
      <c r="B362" t="s">
        <v>1769</v>
      </c>
      <c r="C362" s="11" t="s">
        <v>1770</v>
      </c>
      <c r="D362" s="12">
        <f t="shared" si="8"/>
        <v>83.123966942148755</v>
      </c>
      <c r="E362" s="18">
        <v>100.58</v>
      </c>
      <c r="F362" s="13">
        <v>8</v>
      </c>
    </row>
    <row r="363" spans="1:6" customFormat="1" x14ac:dyDescent="0.25">
      <c r="C363" s="11"/>
      <c r="D363" s="12"/>
      <c r="E363" s="18"/>
      <c r="F363" s="13"/>
    </row>
    <row r="364" spans="1:6" customFormat="1" ht="14.25" customHeight="1" x14ac:dyDescent="0.25">
      <c r="A364" t="s">
        <v>2841</v>
      </c>
      <c r="B364" t="s">
        <v>928</v>
      </c>
      <c r="C364" s="11" t="s">
        <v>929</v>
      </c>
      <c r="D364" s="12">
        <f t="shared" si="8"/>
        <v>8.793388429752067</v>
      </c>
      <c r="E364" s="18">
        <v>10.64</v>
      </c>
      <c r="F364" s="13">
        <v>2</v>
      </c>
    </row>
    <row r="365" spans="1:6" customFormat="1" ht="12.75" customHeight="1" x14ac:dyDescent="0.25">
      <c r="A365" t="s">
        <v>2841</v>
      </c>
      <c r="B365" t="s">
        <v>1216</v>
      </c>
      <c r="C365" s="11" t="s">
        <v>1217</v>
      </c>
      <c r="D365" s="12">
        <f t="shared" si="8"/>
        <v>15.561983471074379</v>
      </c>
      <c r="E365" s="18">
        <v>18.829999999999998</v>
      </c>
      <c r="F365" s="13">
        <v>2</v>
      </c>
    </row>
    <row r="366" spans="1:6" customFormat="1" x14ac:dyDescent="0.25">
      <c r="A366" t="s">
        <v>2841</v>
      </c>
      <c r="B366" t="s">
        <v>2108</v>
      </c>
      <c r="C366" s="11" t="s">
        <v>2109</v>
      </c>
      <c r="D366" s="12">
        <f t="shared" si="8"/>
        <v>4.8595041322314048</v>
      </c>
      <c r="E366" s="18">
        <v>5.88</v>
      </c>
      <c r="F366" s="13">
        <v>1</v>
      </c>
    </row>
    <row r="367" spans="1:6" customFormat="1" x14ac:dyDescent="0.25">
      <c r="A367" t="s">
        <v>2841</v>
      </c>
      <c r="B367" t="s">
        <v>2110</v>
      </c>
      <c r="C367" s="11" t="s">
        <v>2111</v>
      </c>
      <c r="D367" s="12">
        <f t="shared" si="8"/>
        <v>3.3553719008264462</v>
      </c>
      <c r="E367" s="18">
        <v>4.0599999999999996</v>
      </c>
      <c r="F367" s="13">
        <v>2</v>
      </c>
    </row>
    <row r="368" spans="1:6" customFormat="1" x14ac:dyDescent="0.25">
      <c r="A368" t="s">
        <v>2841</v>
      </c>
      <c r="B368" t="s">
        <v>2343</v>
      </c>
      <c r="C368" s="11" t="s">
        <v>2344</v>
      </c>
      <c r="D368" s="12">
        <f t="shared" si="8"/>
        <v>2.1404958677685948</v>
      </c>
      <c r="E368" s="18">
        <v>2.59</v>
      </c>
      <c r="F368" s="13">
        <v>9</v>
      </c>
    </row>
    <row r="369" spans="1:6" customFormat="1" x14ac:dyDescent="0.25">
      <c r="C369" s="11"/>
      <c r="D369" s="12"/>
      <c r="E369" s="18"/>
      <c r="F369" s="13"/>
    </row>
    <row r="370" spans="1:6" customFormat="1" ht="15" customHeight="1" x14ac:dyDescent="0.25">
      <c r="A370" t="s">
        <v>2822</v>
      </c>
      <c r="B370" t="s">
        <v>2580</v>
      </c>
      <c r="C370" s="11" t="s">
        <v>2581</v>
      </c>
      <c r="D370" s="12">
        <f t="shared" ref="D370:D391" si="9">E370/1.21</f>
        <v>23.72727272727273</v>
      </c>
      <c r="E370" s="18">
        <v>28.71</v>
      </c>
      <c r="F370" s="13">
        <v>3</v>
      </c>
    </row>
    <row r="371" spans="1:6" customFormat="1" x14ac:dyDescent="0.25">
      <c r="A371" t="s">
        <v>2822</v>
      </c>
      <c r="B371" t="s">
        <v>0</v>
      </c>
      <c r="C371" s="11" t="s">
        <v>1</v>
      </c>
      <c r="D371" s="12">
        <f>E371/1.21</f>
        <v>19.611570247933884</v>
      </c>
      <c r="E371" s="18">
        <v>23.73</v>
      </c>
      <c r="F371" s="13">
        <v>2</v>
      </c>
    </row>
    <row r="372" spans="1:6" customFormat="1" x14ac:dyDescent="0.25">
      <c r="A372" t="s">
        <v>2822</v>
      </c>
      <c r="B372" t="s">
        <v>1110</v>
      </c>
      <c r="C372" s="11" t="s">
        <v>1111</v>
      </c>
      <c r="D372" s="12">
        <f t="shared" si="9"/>
        <v>0.37190082644628103</v>
      </c>
      <c r="E372" s="18">
        <v>0.45</v>
      </c>
      <c r="F372" s="13">
        <v>4</v>
      </c>
    </row>
    <row r="373" spans="1:6" customFormat="1" x14ac:dyDescent="0.25">
      <c r="A373" t="s">
        <v>2822</v>
      </c>
      <c r="B373" t="s">
        <v>1112</v>
      </c>
      <c r="C373" s="11" t="s">
        <v>1113</v>
      </c>
      <c r="D373" s="12">
        <f t="shared" si="9"/>
        <v>0.4049586776859504</v>
      </c>
      <c r="E373" s="18">
        <v>0.49</v>
      </c>
      <c r="F373" s="13">
        <v>8</v>
      </c>
    </row>
    <row r="374" spans="1:6" customFormat="1" x14ac:dyDescent="0.25">
      <c r="A374" t="s">
        <v>2822</v>
      </c>
      <c r="B374" t="s">
        <v>1114</v>
      </c>
      <c r="C374" s="11" t="s">
        <v>1115</v>
      </c>
      <c r="D374" s="12">
        <f t="shared" si="9"/>
        <v>0.63636363636363635</v>
      </c>
      <c r="E374" s="18">
        <v>0.77</v>
      </c>
      <c r="F374" s="13">
        <v>46</v>
      </c>
    </row>
    <row r="375" spans="1:6" customFormat="1" x14ac:dyDescent="0.25">
      <c r="A375" t="s">
        <v>2822</v>
      </c>
      <c r="B375" t="s">
        <v>1116</v>
      </c>
      <c r="C375" s="11" t="s">
        <v>1117</v>
      </c>
      <c r="D375" s="12">
        <f t="shared" si="9"/>
        <v>0.23140495867768598</v>
      </c>
      <c r="E375" s="18">
        <v>0.28000000000000003</v>
      </c>
      <c r="F375" s="13">
        <v>4</v>
      </c>
    </row>
    <row r="376" spans="1:6" customFormat="1" x14ac:dyDescent="0.25">
      <c r="A376" t="s">
        <v>2822</v>
      </c>
      <c r="B376" t="s">
        <v>1118</v>
      </c>
      <c r="C376" s="11" t="s">
        <v>1119</v>
      </c>
      <c r="D376" s="12">
        <f t="shared" si="9"/>
        <v>4.6280991735537187</v>
      </c>
      <c r="E376" s="18">
        <v>5.6</v>
      </c>
      <c r="F376" s="13">
        <v>5</v>
      </c>
    </row>
    <row r="377" spans="1:6" customFormat="1" x14ac:dyDescent="0.25">
      <c r="A377" t="s">
        <v>2822</v>
      </c>
      <c r="B377" t="s">
        <v>1120</v>
      </c>
      <c r="C377" s="11" t="s">
        <v>1121</v>
      </c>
      <c r="D377" s="12">
        <f t="shared" si="9"/>
        <v>2.5206611570247932</v>
      </c>
      <c r="E377" s="18">
        <v>3.05</v>
      </c>
      <c r="F377" s="13">
        <v>4</v>
      </c>
    </row>
    <row r="378" spans="1:6" customFormat="1" x14ac:dyDescent="0.25">
      <c r="A378" t="s">
        <v>2822</v>
      </c>
      <c r="B378" t="s">
        <v>1122</v>
      </c>
      <c r="C378" s="11" t="s">
        <v>1123</v>
      </c>
      <c r="D378" s="12">
        <f t="shared" si="9"/>
        <v>1.7933884297520661</v>
      </c>
      <c r="E378" s="18">
        <v>2.17</v>
      </c>
      <c r="F378" s="13">
        <v>16</v>
      </c>
    </row>
    <row r="379" spans="1:6" customFormat="1" x14ac:dyDescent="0.25">
      <c r="A379" t="s">
        <v>2822</v>
      </c>
      <c r="B379" t="s">
        <v>1159</v>
      </c>
      <c r="C379" s="11" t="s">
        <v>1160</v>
      </c>
      <c r="D379" s="12">
        <f t="shared" si="9"/>
        <v>6.0165289256198351</v>
      </c>
      <c r="E379" s="18">
        <v>7.28</v>
      </c>
      <c r="F379" s="13">
        <v>3</v>
      </c>
    </row>
    <row r="380" spans="1:6" customFormat="1" x14ac:dyDescent="0.25">
      <c r="A380" t="s">
        <v>2822</v>
      </c>
      <c r="B380" t="s">
        <v>1239</v>
      </c>
      <c r="C380" s="11" t="s">
        <v>1240</v>
      </c>
      <c r="D380" s="12">
        <f t="shared" si="9"/>
        <v>3.3057851239669422</v>
      </c>
      <c r="E380" s="18">
        <v>4</v>
      </c>
      <c r="F380" s="13">
        <v>2</v>
      </c>
    </row>
    <row r="381" spans="1:6" customFormat="1" x14ac:dyDescent="0.25">
      <c r="A381" t="s">
        <v>2822</v>
      </c>
      <c r="B381" t="s">
        <v>1241</v>
      </c>
      <c r="C381" s="11" t="s">
        <v>1242</v>
      </c>
      <c r="D381" s="12">
        <f t="shared" si="9"/>
        <v>4.5454545454545459</v>
      </c>
      <c r="E381" s="18">
        <v>5.5</v>
      </c>
      <c r="F381" s="13">
        <v>3</v>
      </c>
    </row>
    <row r="382" spans="1:6" customFormat="1" x14ac:dyDescent="0.25">
      <c r="A382" t="s">
        <v>2822</v>
      </c>
      <c r="B382" t="s">
        <v>3029</v>
      </c>
      <c r="C382" s="11" t="s">
        <v>1289</v>
      </c>
      <c r="D382" s="12">
        <f t="shared" si="9"/>
        <v>4.3305785123966949</v>
      </c>
      <c r="E382" s="18">
        <v>5.24</v>
      </c>
      <c r="F382" s="13">
        <v>2</v>
      </c>
    </row>
    <row r="383" spans="1:6" customFormat="1" x14ac:dyDescent="0.25">
      <c r="A383" t="s">
        <v>2822</v>
      </c>
      <c r="B383" t="s">
        <v>1290</v>
      </c>
      <c r="C383" s="11" t="s">
        <v>1291</v>
      </c>
      <c r="D383" s="12">
        <f t="shared" si="9"/>
        <v>5.785123966942149</v>
      </c>
      <c r="E383" s="18">
        <v>7</v>
      </c>
      <c r="F383" s="13">
        <v>3</v>
      </c>
    </row>
    <row r="384" spans="1:6" customFormat="1" x14ac:dyDescent="0.25">
      <c r="A384" t="s">
        <v>2822</v>
      </c>
      <c r="B384" t="s">
        <v>1292</v>
      </c>
      <c r="C384" s="11" t="s">
        <v>1293</v>
      </c>
      <c r="D384" s="12">
        <f t="shared" si="9"/>
        <v>14.958677685950414</v>
      </c>
      <c r="E384" s="18">
        <v>18.100000000000001</v>
      </c>
      <c r="F384" s="13">
        <v>2</v>
      </c>
    </row>
    <row r="385" spans="1:6" customFormat="1" x14ac:dyDescent="0.25">
      <c r="A385" t="s">
        <v>2822</v>
      </c>
      <c r="B385" t="s">
        <v>3030</v>
      </c>
      <c r="C385" s="11" t="s">
        <v>1294</v>
      </c>
      <c r="D385" s="12">
        <f t="shared" si="9"/>
        <v>16.776859504132233</v>
      </c>
      <c r="E385" s="18">
        <v>20.3</v>
      </c>
      <c r="F385" s="13">
        <v>11</v>
      </c>
    </row>
    <row r="386" spans="1:6" customFormat="1" x14ac:dyDescent="0.25">
      <c r="A386" t="s">
        <v>2822</v>
      </c>
      <c r="B386" t="s">
        <v>1295</v>
      </c>
      <c r="C386" s="11" t="s">
        <v>1296</v>
      </c>
      <c r="D386" s="12">
        <f t="shared" si="9"/>
        <v>2.2561983471074383</v>
      </c>
      <c r="E386" s="18">
        <v>2.73</v>
      </c>
      <c r="F386" s="13">
        <v>4</v>
      </c>
    </row>
    <row r="387" spans="1:6" customFormat="1" x14ac:dyDescent="0.25">
      <c r="A387" t="s">
        <v>2822</v>
      </c>
      <c r="B387" t="s">
        <v>1297</v>
      </c>
      <c r="C387" s="11" t="s">
        <v>1298</v>
      </c>
      <c r="D387" s="12">
        <f t="shared" si="9"/>
        <v>12.933884297520661</v>
      </c>
      <c r="E387" s="18">
        <v>15.65</v>
      </c>
      <c r="F387" s="13">
        <v>6</v>
      </c>
    </row>
    <row r="388" spans="1:6" customFormat="1" x14ac:dyDescent="0.25">
      <c r="A388" t="s">
        <v>2822</v>
      </c>
      <c r="B388" t="s">
        <v>1733</v>
      </c>
      <c r="C388" s="11" t="s">
        <v>1734</v>
      </c>
      <c r="D388" s="12">
        <f t="shared" si="9"/>
        <v>4.5702479338842981</v>
      </c>
      <c r="E388" s="18">
        <v>5.53</v>
      </c>
      <c r="F388" s="13">
        <v>2</v>
      </c>
    </row>
    <row r="389" spans="1:6" customFormat="1" x14ac:dyDescent="0.25">
      <c r="A389" t="s">
        <v>2822</v>
      </c>
      <c r="B389" t="s">
        <v>1735</v>
      </c>
      <c r="C389" s="11" t="s">
        <v>1736</v>
      </c>
      <c r="D389" s="12">
        <f t="shared" si="9"/>
        <v>4.6280991735537187</v>
      </c>
      <c r="E389" s="18">
        <v>5.6</v>
      </c>
      <c r="F389" s="13">
        <v>7</v>
      </c>
    </row>
    <row r="390" spans="1:6" customFormat="1" x14ac:dyDescent="0.25">
      <c r="A390" t="s">
        <v>2822</v>
      </c>
      <c r="B390" t="s">
        <v>1737</v>
      </c>
      <c r="C390" s="11" t="s">
        <v>1738</v>
      </c>
      <c r="D390" s="12">
        <f t="shared" si="9"/>
        <v>4.5371900826446288</v>
      </c>
      <c r="E390" s="18">
        <v>5.49</v>
      </c>
      <c r="F390" s="13">
        <v>4</v>
      </c>
    </row>
    <row r="391" spans="1:6" customFormat="1" x14ac:dyDescent="0.25">
      <c r="A391" t="s">
        <v>2822</v>
      </c>
      <c r="B391" t="s">
        <v>1739</v>
      </c>
      <c r="C391" s="11" t="s">
        <v>1740</v>
      </c>
      <c r="D391" s="12">
        <f t="shared" si="9"/>
        <v>1.8512396694214879</v>
      </c>
      <c r="E391" s="18">
        <v>2.2400000000000002</v>
      </c>
      <c r="F391" s="13">
        <v>18</v>
      </c>
    </row>
    <row r="392" spans="1:6" customFormat="1" x14ac:dyDescent="0.25">
      <c r="A392" t="s">
        <v>2822</v>
      </c>
      <c r="B392" t="s">
        <v>1741</v>
      </c>
      <c r="C392" s="11" t="s">
        <v>1742</v>
      </c>
      <c r="D392" s="12">
        <f t="shared" ref="D392" si="10">E392/1.21</f>
        <v>3.4214876033057848</v>
      </c>
      <c r="E392" s="18">
        <v>4.1399999999999997</v>
      </c>
      <c r="F392" s="13">
        <v>7</v>
      </c>
    </row>
    <row r="393" spans="1:6" customFormat="1" x14ac:dyDescent="0.25">
      <c r="C393" s="11"/>
      <c r="D393" s="12"/>
      <c r="E393" s="18"/>
      <c r="F393" s="13"/>
    </row>
    <row r="394" spans="1:6" customFormat="1" ht="13.5" customHeight="1" x14ac:dyDescent="0.25">
      <c r="A394" t="s">
        <v>519</v>
      </c>
      <c r="B394" t="s">
        <v>543</v>
      </c>
      <c r="C394" s="11" t="s">
        <v>544</v>
      </c>
      <c r="D394" s="12">
        <f t="shared" ref="D394" si="11">E394/1.21</f>
        <v>56.694214876033058</v>
      </c>
      <c r="E394" s="18">
        <v>68.599999999999994</v>
      </c>
      <c r="F394" s="13">
        <v>2</v>
      </c>
    </row>
    <row r="395" spans="1:6" customFormat="1" x14ac:dyDescent="0.25">
      <c r="A395" t="s">
        <v>519</v>
      </c>
      <c r="B395" t="s">
        <v>520</v>
      </c>
      <c r="C395" s="11" t="s">
        <v>521</v>
      </c>
      <c r="D395" s="12">
        <f t="shared" ref="D395:D413" si="12">E395/1.21</f>
        <v>3.7024793388429758</v>
      </c>
      <c r="E395" s="18">
        <v>4.4800000000000004</v>
      </c>
      <c r="F395" s="13">
        <v>1</v>
      </c>
    </row>
    <row r="396" spans="1:6" customFormat="1" x14ac:dyDescent="0.25">
      <c r="A396" t="s">
        <v>519</v>
      </c>
      <c r="B396" t="s">
        <v>522</v>
      </c>
      <c r="C396" s="11" t="s">
        <v>523</v>
      </c>
      <c r="D396" s="12">
        <f t="shared" si="12"/>
        <v>17.15702479338843</v>
      </c>
      <c r="E396" s="18">
        <v>20.76</v>
      </c>
      <c r="F396" s="13">
        <v>3</v>
      </c>
    </row>
    <row r="397" spans="1:6" customFormat="1" x14ac:dyDescent="0.25">
      <c r="A397" t="s">
        <v>519</v>
      </c>
      <c r="B397" t="s">
        <v>524</v>
      </c>
      <c r="C397" s="11" t="s">
        <v>525</v>
      </c>
      <c r="D397" s="12">
        <f t="shared" si="12"/>
        <v>33.553719008264466</v>
      </c>
      <c r="E397" s="18">
        <v>40.6</v>
      </c>
      <c r="F397" s="13">
        <v>2</v>
      </c>
    </row>
    <row r="398" spans="1:6" customFormat="1" x14ac:dyDescent="0.25">
      <c r="A398" t="s">
        <v>519</v>
      </c>
      <c r="B398" t="s">
        <v>536</v>
      </c>
      <c r="C398" s="11" t="s">
        <v>537</v>
      </c>
      <c r="D398" s="12">
        <f t="shared" si="12"/>
        <v>0.63636363636363635</v>
      </c>
      <c r="E398" s="18">
        <v>0.77</v>
      </c>
      <c r="F398" s="13">
        <v>9</v>
      </c>
    </row>
    <row r="399" spans="1:6" customFormat="1" x14ac:dyDescent="0.25">
      <c r="A399" t="s">
        <v>519</v>
      </c>
      <c r="B399" t="s">
        <v>547</v>
      </c>
      <c r="C399" s="11" t="s">
        <v>548</v>
      </c>
      <c r="D399" s="12">
        <f t="shared" si="12"/>
        <v>29.495867768595041</v>
      </c>
      <c r="E399" s="18">
        <v>35.69</v>
      </c>
      <c r="F399" s="13">
        <v>1</v>
      </c>
    </row>
    <row r="400" spans="1:6" customFormat="1" x14ac:dyDescent="0.25">
      <c r="A400" t="s">
        <v>519</v>
      </c>
      <c r="B400" t="s">
        <v>532</v>
      </c>
      <c r="C400" s="11" t="s">
        <v>2816</v>
      </c>
      <c r="D400" s="12">
        <f t="shared" si="12"/>
        <v>42.719008264462808</v>
      </c>
      <c r="E400" s="18">
        <v>51.69</v>
      </c>
      <c r="F400" s="13">
        <v>1</v>
      </c>
    </row>
    <row r="401" spans="1:8" customFormat="1" x14ac:dyDescent="0.25">
      <c r="A401" t="s">
        <v>519</v>
      </c>
      <c r="B401" t="s">
        <v>533</v>
      </c>
      <c r="C401" s="11" t="s">
        <v>2817</v>
      </c>
      <c r="D401" s="12">
        <f t="shared" si="12"/>
        <v>66.768595041322328</v>
      </c>
      <c r="E401" s="18">
        <v>80.790000000000006</v>
      </c>
      <c r="F401" s="13">
        <v>3</v>
      </c>
    </row>
    <row r="402" spans="1:8" customFormat="1" x14ac:dyDescent="0.25">
      <c r="A402" t="s">
        <v>519</v>
      </c>
      <c r="B402" t="s">
        <v>534</v>
      </c>
      <c r="C402" s="11" t="s">
        <v>2818</v>
      </c>
      <c r="D402" s="12">
        <f t="shared" si="12"/>
        <v>66.768595041322328</v>
      </c>
      <c r="E402" s="18">
        <v>80.790000000000006</v>
      </c>
      <c r="F402" s="13">
        <v>1</v>
      </c>
    </row>
    <row r="403" spans="1:8" customFormat="1" x14ac:dyDescent="0.25">
      <c r="A403" t="s">
        <v>519</v>
      </c>
      <c r="B403" t="s">
        <v>538</v>
      </c>
      <c r="C403" s="11" t="s">
        <v>2819</v>
      </c>
      <c r="D403" s="12">
        <f t="shared" si="12"/>
        <v>114.87603305785125</v>
      </c>
      <c r="E403" s="18">
        <v>139</v>
      </c>
      <c r="F403" s="13">
        <v>4</v>
      </c>
    </row>
    <row r="404" spans="1:8" customFormat="1" x14ac:dyDescent="0.25">
      <c r="A404" t="s">
        <v>519</v>
      </c>
      <c r="B404" t="s">
        <v>528</v>
      </c>
      <c r="C404" s="11" t="s">
        <v>529</v>
      </c>
      <c r="D404" s="12">
        <f t="shared" si="12"/>
        <v>163.55371900826447</v>
      </c>
      <c r="E404" s="18">
        <v>197.9</v>
      </c>
      <c r="F404" s="13">
        <v>5</v>
      </c>
    </row>
    <row r="405" spans="1:8" customFormat="1" x14ac:dyDescent="0.25">
      <c r="A405" t="s">
        <v>519</v>
      </c>
      <c r="B405" t="s">
        <v>530</v>
      </c>
      <c r="C405" s="11" t="s">
        <v>531</v>
      </c>
      <c r="D405" s="12">
        <f t="shared" si="12"/>
        <v>140</v>
      </c>
      <c r="E405" s="18">
        <v>169.4</v>
      </c>
      <c r="F405" s="13">
        <v>18</v>
      </c>
    </row>
    <row r="406" spans="1:8" customFormat="1" x14ac:dyDescent="0.25">
      <c r="A406" t="s">
        <v>519</v>
      </c>
      <c r="B406" t="s">
        <v>535</v>
      </c>
      <c r="C406" s="11" t="s">
        <v>2844</v>
      </c>
      <c r="D406" s="12">
        <f t="shared" si="12"/>
        <v>7.3966942148760326</v>
      </c>
      <c r="E406" s="18">
        <v>8.9499999999999993</v>
      </c>
      <c r="F406" s="13">
        <v>20</v>
      </c>
    </row>
    <row r="407" spans="1:8" customFormat="1" x14ac:dyDescent="0.25">
      <c r="A407" t="s">
        <v>519</v>
      </c>
      <c r="B407" t="s">
        <v>539</v>
      </c>
      <c r="C407" s="11" t="s">
        <v>540</v>
      </c>
      <c r="D407" s="12">
        <f t="shared" si="12"/>
        <v>24.06611570247934</v>
      </c>
      <c r="E407" s="18">
        <v>29.12</v>
      </c>
      <c r="F407" s="13">
        <v>2</v>
      </c>
    </row>
    <row r="408" spans="1:8" customFormat="1" x14ac:dyDescent="0.25">
      <c r="A408" t="s">
        <v>519</v>
      </c>
      <c r="B408" t="s">
        <v>541</v>
      </c>
      <c r="C408" s="11" t="s">
        <v>542</v>
      </c>
      <c r="D408" s="12">
        <f t="shared" si="12"/>
        <v>4.5785123966942152</v>
      </c>
      <c r="E408" s="18">
        <v>5.54</v>
      </c>
      <c r="F408" s="13">
        <v>7</v>
      </c>
    </row>
    <row r="409" spans="1:8" customFormat="1" x14ac:dyDescent="0.25">
      <c r="A409" t="s">
        <v>519</v>
      </c>
      <c r="B409" t="s">
        <v>545</v>
      </c>
      <c r="C409" s="11" t="s">
        <v>546</v>
      </c>
      <c r="D409" s="12">
        <f t="shared" si="12"/>
        <v>8.2479338842975221</v>
      </c>
      <c r="E409" s="18">
        <v>9.98</v>
      </c>
      <c r="F409" s="13">
        <v>6</v>
      </c>
    </row>
    <row r="410" spans="1:8" customFormat="1" x14ac:dyDescent="0.25">
      <c r="A410" t="s">
        <v>519</v>
      </c>
      <c r="B410" t="s">
        <v>549</v>
      </c>
      <c r="C410" s="11" t="s">
        <v>2795</v>
      </c>
      <c r="D410" s="12">
        <f t="shared" si="12"/>
        <v>1.1570247933884297</v>
      </c>
      <c r="E410" s="18">
        <v>1.4</v>
      </c>
      <c r="F410" s="13">
        <v>6</v>
      </c>
    </row>
    <row r="411" spans="1:8" customFormat="1" x14ac:dyDescent="0.25">
      <c r="A411" t="s">
        <v>519</v>
      </c>
      <c r="B411" t="s">
        <v>526</v>
      </c>
      <c r="C411" s="11" t="s">
        <v>527</v>
      </c>
      <c r="D411" s="12">
        <f t="shared" si="12"/>
        <v>9.1735537190082646</v>
      </c>
      <c r="E411" s="18">
        <v>11.1</v>
      </c>
      <c r="F411" s="13">
        <v>2</v>
      </c>
    </row>
    <row r="412" spans="1:8" customFormat="1" x14ac:dyDescent="0.25">
      <c r="A412" t="s">
        <v>519</v>
      </c>
      <c r="B412" t="s">
        <v>550</v>
      </c>
      <c r="C412" s="11" t="s">
        <v>551</v>
      </c>
      <c r="D412" s="12">
        <f t="shared" si="12"/>
        <v>28.925619834710744</v>
      </c>
      <c r="E412" s="18">
        <v>35</v>
      </c>
      <c r="F412" s="13">
        <v>2</v>
      </c>
    </row>
    <row r="413" spans="1:8" customFormat="1" x14ac:dyDescent="0.25">
      <c r="A413" t="s">
        <v>519</v>
      </c>
      <c r="B413" t="s">
        <v>552</v>
      </c>
      <c r="C413" s="11" t="s">
        <v>553</v>
      </c>
      <c r="D413" s="12">
        <f t="shared" si="12"/>
        <v>64.214876033057863</v>
      </c>
      <c r="E413" s="18">
        <v>77.7</v>
      </c>
      <c r="F413" s="13">
        <v>2</v>
      </c>
    </row>
    <row r="414" spans="1:8" customFormat="1" x14ac:dyDescent="0.25">
      <c r="C414" s="11"/>
      <c r="D414" s="12"/>
      <c r="E414" s="18"/>
      <c r="F414" s="13"/>
    </row>
    <row r="415" spans="1:8" customFormat="1" x14ac:dyDescent="0.25">
      <c r="A415" t="s">
        <v>2834</v>
      </c>
      <c r="B415" t="s">
        <v>3504</v>
      </c>
      <c r="C415" s="24" t="s">
        <v>3505</v>
      </c>
      <c r="D415" s="12">
        <f t="shared" si="8"/>
        <v>140.49586776859505</v>
      </c>
      <c r="E415" s="18">
        <v>170</v>
      </c>
      <c r="F415" s="13">
        <v>3</v>
      </c>
      <c r="H415" s="1"/>
    </row>
    <row r="416" spans="1:8" customFormat="1" ht="15.75" customHeight="1" x14ac:dyDescent="0.25">
      <c r="A416" t="s">
        <v>2834</v>
      </c>
      <c r="B416" t="s">
        <v>2</v>
      </c>
      <c r="C416" s="11" t="s">
        <v>3</v>
      </c>
      <c r="D416" s="12">
        <f t="shared" si="8"/>
        <v>3.9090909090909096</v>
      </c>
      <c r="E416" s="18">
        <v>4.7300000000000004</v>
      </c>
      <c r="F416" s="13">
        <v>18</v>
      </c>
      <c r="H416" s="23"/>
    </row>
    <row r="417" spans="1:6" customFormat="1" x14ac:dyDescent="0.25">
      <c r="A417" t="s">
        <v>2834</v>
      </c>
      <c r="B417" t="s">
        <v>4</v>
      </c>
      <c r="C417" s="11" t="s">
        <v>5</v>
      </c>
      <c r="D417" s="12">
        <f t="shared" ref="D417" si="13">E417/1.21</f>
        <v>8.677685950413224</v>
      </c>
      <c r="E417" s="18">
        <v>10.5</v>
      </c>
      <c r="F417" s="13">
        <v>1</v>
      </c>
    </row>
    <row r="418" spans="1:6" customFormat="1" ht="14.25" customHeight="1" x14ac:dyDescent="0.25">
      <c r="C418" s="11"/>
      <c r="D418" s="12"/>
      <c r="E418" s="18"/>
      <c r="F418" s="13"/>
    </row>
    <row r="419" spans="1:6" customFormat="1" ht="15" customHeight="1" x14ac:dyDescent="0.25">
      <c r="A419" t="s">
        <v>2405</v>
      </c>
      <c r="B419" t="s">
        <v>2412</v>
      </c>
      <c r="C419" s="11" t="s">
        <v>2413</v>
      </c>
      <c r="D419" s="12">
        <f>E419/1.21</f>
        <v>47.206611570247937</v>
      </c>
      <c r="E419" s="18">
        <v>57.12</v>
      </c>
      <c r="F419" s="13">
        <v>2</v>
      </c>
    </row>
    <row r="420" spans="1:6" customFormat="1" x14ac:dyDescent="0.25">
      <c r="A420" t="s">
        <v>2405</v>
      </c>
      <c r="B420" t="s">
        <v>2414</v>
      </c>
      <c r="C420" s="11" t="s">
        <v>2415</v>
      </c>
      <c r="D420" s="12">
        <f>E420/1.21</f>
        <v>81.247933884297524</v>
      </c>
      <c r="E420" s="18">
        <v>98.31</v>
      </c>
      <c r="F420" s="13">
        <v>1</v>
      </c>
    </row>
    <row r="421" spans="1:6" customFormat="1" x14ac:dyDescent="0.25">
      <c r="A421" t="s">
        <v>2405</v>
      </c>
      <c r="B421" t="s">
        <v>2406</v>
      </c>
      <c r="C421" s="11" t="s">
        <v>2407</v>
      </c>
      <c r="D421" s="12">
        <f>E421/1.21</f>
        <v>130.31404958677686</v>
      </c>
      <c r="E421" s="18">
        <v>157.68</v>
      </c>
      <c r="F421" s="13">
        <v>1</v>
      </c>
    </row>
    <row r="422" spans="1:6" customFormat="1" x14ac:dyDescent="0.25">
      <c r="A422" t="s">
        <v>2405</v>
      </c>
      <c r="B422" t="s">
        <v>2408</v>
      </c>
      <c r="C422" s="11" t="s">
        <v>2409</v>
      </c>
      <c r="D422" s="12">
        <f>E422/1.21</f>
        <v>197.12396694214877</v>
      </c>
      <c r="E422" s="18">
        <v>238.52</v>
      </c>
      <c r="F422" s="13">
        <v>1</v>
      </c>
    </row>
    <row r="423" spans="1:6" customFormat="1" x14ac:dyDescent="0.25">
      <c r="A423" t="s">
        <v>2405</v>
      </c>
      <c r="B423" t="s">
        <v>2410</v>
      </c>
      <c r="C423" s="11" t="s">
        <v>2411</v>
      </c>
      <c r="D423" s="12">
        <f>E423/1.21</f>
        <v>302.42148760330582</v>
      </c>
      <c r="E423" s="18">
        <v>365.93</v>
      </c>
      <c r="F423" s="13">
        <v>1</v>
      </c>
    </row>
    <row r="424" spans="1:6" customFormat="1" x14ac:dyDescent="0.25">
      <c r="C424" s="11"/>
      <c r="D424" s="12"/>
      <c r="E424" s="18"/>
      <c r="F424" s="13"/>
    </row>
    <row r="425" spans="1:6" customFormat="1" ht="13.5" customHeight="1" x14ac:dyDescent="0.25">
      <c r="A425" t="s">
        <v>2815</v>
      </c>
      <c r="B425" t="s">
        <v>3031</v>
      </c>
      <c r="C425" s="11" t="s">
        <v>2582</v>
      </c>
      <c r="D425" s="12">
        <f t="shared" ref="D425:D427" si="14">E425/1.21</f>
        <v>237.47107438016528</v>
      </c>
      <c r="E425" s="18">
        <v>287.33999999999997</v>
      </c>
      <c r="F425" s="13">
        <v>1</v>
      </c>
    </row>
    <row r="426" spans="1:6" customFormat="1" x14ac:dyDescent="0.25">
      <c r="A426" t="s">
        <v>2815</v>
      </c>
      <c r="B426" t="s">
        <v>2583</v>
      </c>
      <c r="C426" s="11" t="s">
        <v>2584</v>
      </c>
      <c r="D426" s="12">
        <f t="shared" si="14"/>
        <v>271.49586776859502</v>
      </c>
      <c r="E426" s="18">
        <v>328.51</v>
      </c>
      <c r="F426" s="13">
        <v>1</v>
      </c>
    </row>
    <row r="427" spans="1:6" customFormat="1" x14ac:dyDescent="0.25">
      <c r="A427" t="s">
        <v>2815</v>
      </c>
      <c r="B427" t="s">
        <v>2585</v>
      </c>
      <c r="C427" s="11" t="s">
        <v>2586</v>
      </c>
      <c r="D427" s="12">
        <f t="shared" si="14"/>
        <v>169.4297520661157</v>
      </c>
      <c r="E427" s="18">
        <v>205.01</v>
      </c>
      <c r="F427" s="13">
        <v>1</v>
      </c>
    </row>
    <row r="428" spans="1:6" customFormat="1" x14ac:dyDescent="0.25">
      <c r="C428" s="11"/>
      <c r="D428" s="12"/>
      <c r="E428" s="18"/>
      <c r="F428" s="13"/>
    </row>
    <row r="429" spans="1:6" customFormat="1" ht="14.25" customHeight="1" x14ac:dyDescent="0.25">
      <c r="A429" t="s">
        <v>2842</v>
      </c>
      <c r="B429" t="s">
        <v>2432</v>
      </c>
      <c r="C429" s="11" t="s">
        <v>2433</v>
      </c>
      <c r="D429" s="12">
        <f t="shared" ref="D429:D458" si="15">E429/1.21</f>
        <v>5.2892561983471076</v>
      </c>
      <c r="E429" s="18">
        <v>6.4</v>
      </c>
      <c r="F429" s="13">
        <v>5</v>
      </c>
    </row>
    <row r="430" spans="1:6" customFormat="1" x14ac:dyDescent="0.25">
      <c r="A430" t="s">
        <v>2842</v>
      </c>
      <c r="B430" t="s">
        <v>2434</v>
      </c>
      <c r="C430" s="11" t="s">
        <v>2435</v>
      </c>
      <c r="D430" s="12">
        <f t="shared" si="15"/>
        <v>6.7685950413223139</v>
      </c>
      <c r="E430" s="18">
        <v>8.19</v>
      </c>
      <c r="F430" s="13">
        <v>3</v>
      </c>
    </row>
    <row r="431" spans="1:6" customFormat="1" x14ac:dyDescent="0.25">
      <c r="A431" t="s">
        <v>2842</v>
      </c>
      <c r="B431" t="s">
        <v>2436</v>
      </c>
      <c r="C431" s="11" t="s">
        <v>2437</v>
      </c>
      <c r="D431" s="12">
        <f t="shared" si="15"/>
        <v>15.619834710743801</v>
      </c>
      <c r="E431" s="18">
        <v>18.899999999999999</v>
      </c>
      <c r="F431" s="13">
        <v>1</v>
      </c>
    </row>
    <row r="432" spans="1:6" customFormat="1" x14ac:dyDescent="0.25">
      <c r="A432" t="s">
        <v>2842</v>
      </c>
      <c r="B432" t="s">
        <v>2438</v>
      </c>
      <c r="C432" s="11" t="s">
        <v>2439</v>
      </c>
      <c r="D432" s="12">
        <f t="shared" si="15"/>
        <v>4.8595041322314048</v>
      </c>
      <c r="E432" s="18">
        <v>5.88</v>
      </c>
      <c r="F432" s="13">
        <v>2</v>
      </c>
    </row>
    <row r="433" spans="1:6" customFormat="1" x14ac:dyDescent="0.25">
      <c r="A433" t="s">
        <v>2842</v>
      </c>
      <c r="B433" t="s">
        <v>2440</v>
      </c>
      <c r="C433" s="11" t="s">
        <v>2441</v>
      </c>
      <c r="D433" s="12">
        <f t="shared" si="15"/>
        <v>5.553719008264463</v>
      </c>
      <c r="E433" s="18">
        <v>6.72</v>
      </c>
      <c r="F433" s="13">
        <v>8</v>
      </c>
    </row>
    <row r="434" spans="1:6" customFormat="1" x14ac:dyDescent="0.25">
      <c r="A434" t="s">
        <v>2842</v>
      </c>
      <c r="B434" t="s">
        <v>2442</v>
      </c>
      <c r="C434" s="11" t="s">
        <v>2443</v>
      </c>
      <c r="D434" s="12">
        <f t="shared" si="15"/>
        <v>5.0330578512396693</v>
      </c>
      <c r="E434" s="18">
        <v>6.09</v>
      </c>
      <c r="F434" s="13">
        <v>5</v>
      </c>
    </row>
    <row r="435" spans="1:6" customFormat="1" x14ac:dyDescent="0.25">
      <c r="A435" t="s">
        <v>2842</v>
      </c>
      <c r="B435" t="s">
        <v>2444</v>
      </c>
      <c r="C435" s="11" t="s">
        <v>2445</v>
      </c>
      <c r="D435" s="12">
        <f t="shared" si="15"/>
        <v>11.256198347107437</v>
      </c>
      <c r="E435" s="18">
        <v>13.62</v>
      </c>
      <c r="F435" s="13">
        <v>2</v>
      </c>
    </row>
    <row r="436" spans="1:6" customFormat="1" x14ac:dyDescent="0.25">
      <c r="A436" t="s">
        <v>2842</v>
      </c>
      <c r="B436" t="s">
        <v>2446</v>
      </c>
      <c r="C436" s="11" t="s">
        <v>2447</v>
      </c>
      <c r="D436" s="12">
        <f t="shared" si="15"/>
        <v>27.768595041322317</v>
      </c>
      <c r="E436" s="18">
        <v>33.6</v>
      </c>
      <c r="F436" s="13">
        <v>1</v>
      </c>
    </row>
    <row r="437" spans="1:6" customFormat="1" x14ac:dyDescent="0.25">
      <c r="A437" t="s">
        <v>2842</v>
      </c>
      <c r="B437" t="s">
        <v>2448</v>
      </c>
      <c r="C437" s="11" t="s">
        <v>2449</v>
      </c>
      <c r="D437" s="12">
        <f t="shared" si="15"/>
        <v>14.644628099173554</v>
      </c>
      <c r="E437" s="18">
        <v>17.72</v>
      </c>
      <c r="F437" s="13">
        <v>5</v>
      </c>
    </row>
    <row r="438" spans="1:6" customFormat="1" x14ac:dyDescent="0.25">
      <c r="A438" t="s">
        <v>2842</v>
      </c>
      <c r="B438" t="s">
        <v>2450</v>
      </c>
      <c r="C438" s="11" t="s">
        <v>2451</v>
      </c>
      <c r="D438" s="12">
        <f t="shared" si="15"/>
        <v>9.115702479338843</v>
      </c>
      <c r="E438" s="18">
        <v>11.03</v>
      </c>
      <c r="F438" s="13">
        <v>2</v>
      </c>
    </row>
    <row r="439" spans="1:6" customFormat="1" x14ac:dyDescent="0.25">
      <c r="A439" t="s">
        <v>2842</v>
      </c>
      <c r="B439" t="s">
        <v>2452</v>
      </c>
      <c r="C439" s="11" t="s">
        <v>2453</v>
      </c>
      <c r="D439" s="12">
        <f t="shared" si="15"/>
        <v>20.826446280991735</v>
      </c>
      <c r="E439" s="18">
        <v>25.2</v>
      </c>
      <c r="F439" s="13">
        <v>4</v>
      </c>
    </row>
    <row r="440" spans="1:6" customFormat="1" x14ac:dyDescent="0.25">
      <c r="A440" t="s">
        <v>2842</v>
      </c>
      <c r="B440" t="s">
        <v>2468</v>
      </c>
      <c r="C440" s="11" t="s">
        <v>2469</v>
      </c>
      <c r="D440" s="12">
        <f t="shared" si="15"/>
        <v>17.355371900826448</v>
      </c>
      <c r="E440" s="18">
        <v>21</v>
      </c>
      <c r="F440" s="13">
        <v>6</v>
      </c>
    </row>
    <row r="441" spans="1:6" customFormat="1" x14ac:dyDescent="0.25">
      <c r="A441" t="s">
        <v>2842</v>
      </c>
      <c r="B441" t="s">
        <v>2470</v>
      </c>
      <c r="C441" s="11" t="s">
        <v>2471</v>
      </c>
      <c r="D441" s="12">
        <f t="shared" si="15"/>
        <v>19.198347107438018</v>
      </c>
      <c r="E441" s="18">
        <v>23.23</v>
      </c>
      <c r="F441" s="13">
        <v>3</v>
      </c>
    </row>
    <row r="442" spans="1:6" customFormat="1" x14ac:dyDescent="0.25">
      <c r="A442" t="s">
        <v>2842</v>
      </c>
      <c r="B442" t="s">
        <v>2472</v>
      </c>
      <c r="C442" s="11" t="s">
        <v>2473</v>
      </c>
      <c r="D442" s="12">
        <f t="shared" si="15"/>
        <v>20.082644628099175</v>
      </c>
      <c r="E442" s="18">
        <v>24.3</v>
      </c>
      <c r="F442" s="13">
        <v>3</v>
      </c>
    </row>
    <row r="443" spans="1:6" customFormat="1" x14ac:dyDescent="0.25">
      <c r="A443" t="s">
        <v>2842</v>
      </c>
      <c r="B443" t="s">
        <v>2474</v>
      </c>
      <c r="C443" s="11" t="s">
        <v>2475</v>
      </c>
      <c r="D443" s="12">
        <f t="shared" si="15"/>
        <v>30.371900826446282</v>
      </c>
      <c r="E443" s="18">
        <v>36.75</v>
      </c>
      <c r="F443" s="13">
        <v>3</v>
      </c>
    </row>
    <row r="444" spans="1:6" customFormat="1" x14ac:dyDescent="0.25">
      <c r="A444" t="s">
        <v>2842</v>
      </c>
      <c r="B444" t="s">
        <v>2476</v>
      </c>
      <c r="C444" s="11" t="s">
        <v>2477</v>
      </c>
      <c r="D444" s="12">
        <f t="shared" si="15"/>
        <v>38.793388429752063</v>
      </c>
      <c r="E444" s="18">
        <v>46.94</v>
      </c>
      <c r="F444" s="13">
        <v>1</v>
      </c>
    </row>
    <row r="445" spans="1:6" customFormat="1" x14ac:dyDescent="0.25">
      <c r="A445" t="s">
        <v>2842</v>
      </c>
      <c r="B445" t="s">
        <v>2478</v>
      </c>
      <c r="C445" s="11" t="s">
        <v>2479</v>
      </c>
      <c r="D445" s="12">
        <f t="shared" si="15"/>
        <v>22.388429752066116</v>
      </c>
      <c r="E445" s="18">
        <v>27.09</v>
      </c>
      <c r="F445" s="13">
        <v>3</v>
      </c>
    </row>
    <row r="446" spans="1:6" customFormat="1" x14ac:dyDescent="0.25">
      <c r="A446" t="s">
        <v>2842</v>
      </c>
      <c r="B446" t="s">
        <v>2499</v>
      </c>
      <c r="C446" s="11" t="s">
        <v>2500</v>
      </c>
      <c r="D446" s="12">
        <f t="shared" si="15"/>
        <v>93.140495867768607</v>
      </c>
      <c r="E446" s="18">
        <v>112.7</v>
      </c>
      <c r="F446" s="13">
        <v>1</v>
      </c>
    </row>
    <row r="447" spans="1:6" customFormat="1" x14ac:dyDescent="0.25">
      <c r="A447" t="s">
        <v>2842</v>
      </c>
      <c r="B447" t="s">
        <v>2501</v>
      </c>
      <c r="C447" s="11" t="s">
        <v>2500</v>
      </c>
      <c r="D447" s="12">
        <f t="shared" si="15"/>
        <v>125.82644628099175</v>
      </c>
      <c r="E447" s="18">
        <v>152.25</v>
      </c>
      <c r="F447" s="13">
        <v>2</v>
      </c>
    </row>
    <row r="448" spans="1:6" customFormat="1" x14ac:dyDescent="0.25">
      <c r="A448" t="s">
        <v>2842</v>
      </c>
      <c r="B448" t="s">
        <v>2502</v>
      </c>
      <c r="C448" s="11" t="s">
        <v>2503</v>
      </c>
      <c r="D448" s="12">
        <f t="shared" si="15"/>
        <v>37.314049586776861</v>
      </c>
      <c r="E448" s="18">
        <v>45.15</v>
      </c>
      <c r="F448" s="13">
        <v>1</v>
      </c>
    </row>
    <row r="449" spans="1:6" customFormat="1" x14ac:dyDescent="0.25">
      <c r="A449" t="s">
        <v>2842</v>
      </c>
      <c r="B449" t="s">
        <v>2504</v>
      </c>
      <c r="C449" s="11" t="s">
        <v>2505</v>
      </c>
      <c r="D449" s="12">
        <f t="shared" si="15"/>
        <v>24.297520661157023</v>
      </c>
      <c r="E449" s="18">
        <v>29.4</v>
      </c>
      <c r="F449" s="13">
        <v>1</v>
      </c>
    </row>
    <row r="450" spans="1:6" customFormat="1" x14ac:dyDescent="0.25">
      <c r="A450" t="s">
        <v>2842</v>
      </c>
      <c r="B450" t="s">
        <v>2506</v>
      </c>
      <c r="C450" s="11" t="s">
        <v>2507</v>
      </c>
      <c r="D450" s="12">
        <f t="shared" si="15"/>
        <v>42.520661157024797</v>
      </c>
      <c r="E450" s="18">
        <v>51.45</v>
      </c>
      <c r="F450" s="13">
        <v>3</v>
      </c>
    </row>
    <row r="451" spans="1:6" customFormat="1" x14ac:dyDescent="0.25">
      <c r="A451" t="s">
        <v>2842</v>
      </c>
      <c r="B451" t="s">
        <v>2508</v>
      </c>
      <c r="C451" s="11" t="s">
        <v>2509</v>
      </c>
      <c r="D451" s="12">
        <f t="shared" si="15"/>
        <v>32.966942148760332</v>
      </c>
      <c r="E451" s="18">
        <v>39.89</v>
      </c>
      <c r="F451" s="13">
        <v>1</v>
      </c>
    </row>
    <row r="452" spans="1:6" customFormat="1" x14ac:dyDescent="0.25">
      <c r="A452" t="s">
        <v>2842</v>
      </c>
      <c r="B452" t="s">
        <v>2510</v>
      </c>
      <c r="C452" s="11" t="s">
        <v>2511</v>
      </c>
      <c r="D452" s="12">
        <f t="shared" si="15"/>
        <v>44.256198347107436</v>
      </c>
      <c r="E452" s="18">
        <v>53.55</v>
      </c>
      <c r="F452" s="13">
        <v>1</v>
      </c>
    </row>
    <row r="453" spans="1:6" customFormat="1" x14ac:dyDescent="0.25">
      <c r="A453" t="s">
        <v>2842</v>
      </c>
      <c r="B453" t="s">
        <v>2512</v>
      </c>
      <c r="C453" s="11" t="s">
        <v>2513</v>
      </c>
      <c r="D453" s="12">
        <f t="shared" si="15"/>
        <v>32.884297520661157</v>
      </c>
      <c r="E453" s="18">
        <v>39.79</v>
      </c>
      <c r="F453" s="13">
        <v>1</v>
      </c>
    </row>
    <row r="454" spans="1:6" customFormat="1" x14ac:dyDescent="0.25">
      <c r="A454" t="s">
        <v>2842</v>
      </c>
      <c r="B454" t="s">
        <v>2514</v>
      </c>
      <c r="C454" s="11" t="s">
        <v>2515</v>
      </c>
      <c r="D454" s="12">
        <f t="shared" si="15"/>
        <v>31.322314049586776</v>
      </c>
      <c r="E454" s="18">
        <v>37.9</v>
      </c>
      <c r="F454" s="13">
        <v>1</v>
      </c>
    </row>
    <row r="455" spans="1:6" customFormat="1" x14ac:dyDescent="0.25">
      <c r="A455" t="s">
        <v>2842</v>
      </c>
      <c r="B455" t="s">
        <v>2516</v>
      </c>
      <c r="C455" s="11" t="s">
        <v>2517</v>
      </c>
      <c r="D455" s="12">
        <f t="shared" si="15"/>
        <v>47.727272727272727</v>
      </c>
      <c r="E455" s="18">
        <v>57.75</v>
      </c>
      <c r="F455" s="13">
        <v>1</v>
      </c>
    </row>
    <row r="456" spans="1:6" customFormat="1" x14ac:dyDescent="0.25">
      <c r="A456" t="s">
        <v>2842</v>
      </c>
      <c r="B456" t="s">
        <v>2518</v>
      </c>
      <c r="C456" s="11" t="s">
        <v>2519</v>
      </c>
      <c r="D456" s="12">
        <f t="shared" si="15"/>
        <v>55.719008264462815</v>
      </c>
      <c r="E456" s="18">
        <v>67.42</v>
      </c>
      <c r="F456" s="13">
        <v>1</v>
      </c>
    </row>
    <row r="457" spans="1:6" customFormat="1" x14ac:dyDescent="0.25">
      <c r="A457" t="s">
        <v>2842</v>
      </c>
      <c r="B457" t="s">
        <v>2520</v>
      </c>
      <c r="C457" s="11" t="s">
        <v>2521</v>
      </c>
      <c r="D457" s="12">
        <f t="shared" si="15"/>
        <v>35.636363636363633</v>
      </c>
      <c r="E457" s="18">
        <v>43.12</v>
      </c>
      <c r="F457" s="13">
        <v>1</v>
      </c>
    </row>
    <row r="458" spans="1:6" customFormat="1" x14ac:dyDescent="0.25">
      <c r="A458" t="s">
        <v>2842</v>
      </c>
      <c r="B458" t="s">
        <v>2522</v>
      </c>
      <c r="C458" s="11" t="s">
        <v>2523</v>
      </c>
      <c r="D458" s="12">
        <f t="shared" si="15"/>
        <v>43.735537190082646</v>
      </c>
      <c r="E458" s="18">
        <v>52.92</v>
      </c>
      <c r="F458" s="13">
        <v>1</v>
      </c>
    </row>
    <row r="459" spans="1:6" customFormat="1" x14ac:dyDescent="0.25">
      <c r="A459" t="s">
        <v>2842</v>
      </c>
      <c r="B459" t="s">
        <v>2524</v>
      </c>
      <c r="C459" s="11" t="s">
        <v>2525</v>
      </c>
      <c r="D459" s="12">
        <f t="shared" ref="D459:D489" si="16">E459/1.21</f>
        <v>61.876033057851245</v>
      </c>
      <c r="E459" s="18">
        <v>74.87</v>
      </c>
      <c r="F459" s="13">
        <v>2</v>
      </c>
    </row>
    <row r="460" spans="1:6" customFormat="1" x14ac:dyDescent="0.25">
      <c r="A460" t="s">
        <v>2842</v>
      </c>
      <c r="B460" t="s">
        <v>2526</v>
      </c>
      <c r="C460" s="11" t="s">
        <v>2527</v>
      </c>
      <c r="D460" s="12">
        <f t="shared" si="16"/>
        <v>104.13223140495867</v>
      </c>
      <c r="E460" s="18">
        <v>126</v>
      </c>
      <c r="F460" s="13">
        <v>1</v>
      </c>
    </row>
    <row r="461" spans="1:6" customFormat="1" x14ac:dyDescent="0.25">
      <c r="A461" t="s">
        <v>2842</v>
      </c>
      <c r="B461" t="s">
        <v>2528</v>
      </c>
      <c r="C461" s="11" t="s">
        <v>2529</v>
      </c>
      <c r="D461" s="12">
        <f t="shared" si="16"/>
        <v>183.09917355371903</v>
      </c>
      <c r="E461" s="18">
        <v>221.55</v>
      </c>
      <c r="F461" s="13">
        <v>1</v>
      </c>
    </row>
    <row r="462" spans="1:6" customFormat="1" x14ac:dyDescent="0.25">
      <c r="A462" t="s">
        <v>2842</v>
      </c>
      <c r="B462" t="s">
        <v>2530</v>
      </c>
      <c r="C462" s="11" t="s">
        <v>2531</v>
      </c>
      <c r="D462" s="12">
        <f t="shared" si="16"/>
        <v>80.702479338842977</v>
      </c>
      <c r="E462" s="18">
        <v>97.65</v>
      </c>
      <c r="F462" s="13">
        <v>1</v>
      </c>
    </row>
    <row r="463" spans="1:6" customFormat="1" x14ac:dyDescent="0.25">
      <c r="A463" t="s">
        <v>2842</v>
      </c>
      <c r="B463" t="s">
        <v>2532</v>
      </c>
      <c r="C463" s="11" t="s">
        <v>2533</v>
      </c>
      <c r="D463" s="12">
        <f t="shared" si="16"/>
        <v>85.041322314049594</v>
      </c>
      <c r="E463" s="18">
        <v>102.9</v>
      </c>
      <c r="F463" s="13">
        <v>1</v>
      </c>
    </row>
    <row r="464" spans="1:6" customFormat="1" x14ac:dyDescent="0.25">
      <c r="A464" t="s">
        <v>2842</v>
      </c>
      <c r="B464" t="s">
        <v>2534</v>
      </c>
      <c r="C464" s="11" t="s">
        <v>2535</v>
      </c>
      <c r="D464" s="12">
        <f t="shared" si="16"/>
        <v>63.462809917355379</v>
      </c>
      <c r="E464" s="18">
        <v>76.790000000000006</v>
      </c>
      <c r="F464" s="13">
        <v>1</v>
      </c>
    </row>
    <row r="465" spans="1:6" customFormat="1" x14ac:dyDescent="0.25">
      <c r="A465" t="s">
        <v>2842</v>
      </c>
      <c r="B465" t="s">
        <v>2536</v>
      </c>
      <c r="C465" s="11" t="s">
        <v>2537</v>
      </c>
      <c r="D465" s="12">
        <f t="shared" si="16"/>
        <v>53.801652892561982</v>
      </c>
      <c r="E465" s="18">
        <v>65.099999999999994</v>
      </c>
      <c r="F465" s="13">
        <v>1</v>
      </c>
    </row>
    <row r="466" spans="1:6" customFormat="1" x14ac:dyDescent="0.25">
      <c r="A466" t="s">
        <v>2842</v>
      </c>
      <c r="B466" t="s">
        <v>2538</v>
      </c>
      <c r="C466" s="11" t="s">
        <v>2539</v>
      </c>
      <c r="D466" s="12">
        <f t="shared" si="16"/>
        <v>41.545454545454547</v>
      </c>
      <c r="E466" s="18">
        <v>50.27</v>
      </c>
      <c r="F466" s="13">
        <v>1</v>
      </c>
    </row>
    <row r="467" spans="1:6" customFormat="1" x14ac:dyDescent="0.25">
      <c r="A467" t="s">
        <v>2842</v>
      </c>
      <c r="B467" t="s">
        <v>2540</v>
      </c>
      <c r="C467" s="11" t="s">
        <v>2541</v>
      </c>
      <c r="D467" s="12">
        <f t="shared" si="16"/>
        <v>54.669421487603309</v>
      </c>
      <c r="E467" s="18">
        <v>66.150000000000006</v>
      </c>
      <c r="F467" s="13">
        <v>2</v>
      </c>
    </row>
    <row r="468" spans="1:6" customFormat="1" x14ac:dyDescent="0.25">
      <c r="A468" t="s">
        <v>2842</v>
      </c>
      <c r="B468" t="s">
        <v>2542</v>
      </c>
      <c r="C468" s="11" t="s">
        <v>2543</v>
      </c>
      <c r="D468" s="12">
        <f t="shared" si="16"/>
        <v>46.859504132231407</v>
      </c>
      <c r="E468" s="18">
        <v>56.7</v>
      </c>
      <c r="F468" s="13">
        <v>1</v>
      </c>
    </row>
    <row r="469" spans="1:6" customFormat="1" x14ac:dyDescent="0.25">
      <c r="C469" s="11"/>
      <c r="D469" s="12"/>
      <c r="E469" s="18">
        <v>0</v>
      </c>
      <c r="F469" s="13"/>
    </row>
    <row r="470" spans="1:6" customFormat="1" ht="13.5" customHeight="1" x14ac:dyDescent="0.25">
      <c r="A470" t="s">
        <v>2843</v>
      </c>
      <c r="B470" t="s">
        <v>2416</v>
      </c>
      <c r="C470" s="11" t="s">
        <v>2417</v>
      </c>
      <c r="D470" s="12">
        <f t="shared" si="16"/>
        <v>7.8099173553719003</v>
      </c>
      <c r="E470" s="18">
        <v>9.4499999999999993</v>
      </c>
      <c r="F470" s="13">
        <v>1</v>
      </c>
    </row>
    <row r="471" spans="1:6" customFormat="1" x14ac:dyDescent="0.25">
      <c r="A471" t="s">
        <v>2843</v>
      </c>
      <c r="B471" t="s">
        <v>2418</v>
      </c>
      <c r="C471" s="11" t="s">
        <v>2419</v>
      </c>
      <c r="D471" s="12">
        <f t="shared" si="16"/>
        <v>13.016528925619834</v>
      </c>
      <c r="E471" s="18">
        <v>15.75</v>
      </c>
      <c r="F471" s="13">
        <v>3</v>
      </c>
    </row>
    <row r="472" spans="1:6" customFormat="1" x14ac:dyDescent="0.25">
      <c r="A472" t="s">
        <v>2843</v>
      </c>
      <c r="B472" t="s">
        <v>2420</v>
      </c>
      <c r="C472" s="11" t="s">
        <v>2421</v>
      </c>
      <c r="D472" s="12">
        <f t="shared" si="16"/>
        <v>13.016528925619834</v>
      </c>
      <c r="E472" s="18">
        <v>15.75</v>
      </c>
      <c r="F472" s="13">
        <v>1</v>
      </c>
    </row>
    <row r="473" spans="1:6" customFormat="1" x14ac:dyDescent="0.25">
      <c r="A473" t="s">
        <v>2843</v>
      </c>
      <c r="B473" t="s">
        <v>2422</v>
      </c>
      <c r="C473" s="11" t="s">
        <v>2423</v>
      </c>
      <c r="D473" s="12">
        <f t="shared" si="16"/>
        <v>14.752066115702481</v>
      </c>
      <c r="E473" s="18">
        <v>17.850000000000001</v>
      </c>
      <c r="F473" s="13">
        <v>1</v>
      </c>
    </row>
    <row r="474" spans="1:6" customFormat="1" x14ac:dyDescent="0.25">
      <c r="A474" t="s">
        <v>2843</v>
      </c>
      <c r="B474" t="s">
        <v>2424</v>
      </c>
      <c r="C474" s="11" t="s">
        <v>2425</v>
      </c>
      <c r="D474" s="12">
        <f t="shared" si="16"/>
        <v>8.0991735537190088</v>
      </c>
      <c r="E474" s="18">
        <v>9.8000000000000007</v>
      </c>
      <c r="F474" s="13">
        <v>2</v>
      </c>
    </row>
    <row r="475" spans="1:6" customFormat="1" x14ac:dyDescent="0.25">
      <c r="A475" t="s">
        <v>2843</v>
      </c>
      <c r="B475" t="s">
        <v>2426</v>
      </c>
      <c r="C475" s="11" t="s">
        <v>2427</v>
      </c>
      <c r="D475" s="12">
        <f t="shared" si="16"/>
        <v>10.413223140495868</v>
      </c>
      <c r="E475" s="18">
        <v>12.6</v>
      </c>
      <c r="F475" s="13">
        <v>4</v>
      </c>
    </row>
    <row r="476" spans="1:6" customFormat="1" x14ac:dyDescent="0.25">
      <c r="A476" t="s">
        <v>2843</v>
      </c>
      <c r="B476" t="s">
        <v>2428</v>
      </c>
      <c r="C476" s="11" t="s">
        <v>2429</v>
      </c>
      <c r="D476" s="12">
        <f t="shared" si="16"/>
        <v>13.016528925619834</v>
      </c>
      <c r="E476" s="18">
        <v>15.75</v>
      </c>
      <c r="F476" s="13">
        <v>1</v>
      </c>
    </row>
    <row r="477" spans="1:6" customFormat="1" x14ac:dyDescent="0.25">
      <c r="A477" t="s">
        <v>2843</v>
      </c>
      <c r="B477" t="s">
        <v>2430</v>
      </c>
      <c r="C477" s="11" t="s">
        <v>2431</v>
      </c>
      <c r="D477" s="12">
        <f t="shared" si="16"/>
        <v>12.148760330578511</v>
      </c>
      <c r="E477" s="18">
        <v>14.7</v>
      </c>
      <c r="F477" s="13">
        <v>5</v>
      </c>
    </row>
    <row r="478" spans="1:6" customFormat="1" x14ac:dyDescent="0.25">
      <c r="A478" t="s">
        <v>2843</v>
      </c>
      <c r="B478" t="s">
        <v>2454</v>
      </c>
      <c r="C478" s="11" t="s">
        <v>2455</v>
      </c>
      <c r="D478" s="12">
        <f t="shared" si="16"/>
        <v>21.380165289256201</v>
      </c>
      <c r="E478" s="18">
        <v>25.87</v>
      </c>
      <c r="F478" s="13">
        <v>1</v>
      </c>
    </row>
    <row r="479" spans="1:6" customFormat="1" x14ac:dyDescent="0.25">
      <c r="A479" t="s">
        <v>2843</v>
      </c>
      <c r="B479" t="s">
        <v>2456</v>
      </c>
      <c r="C479" s="11" t="s">
        <v>2457</v>
      </c>
      <c r="D479" s="12">
        <f t="shared" si="16"/>
        <v>27.768595041322317</v>
      </c>
      <c r="E479" s="18">
        <v>33.6</v>
      </c>
      <c r="F479" s="13">
        <v>1</v>
      </c>
    </row>
    <row r="480" spans="1:6" customFormat="1" x14ac:dyDescent="0.25">
      <c r="A480" t="s">
        <v>2843</v>
      </c>
      <c r="B480" t="s">
        <v>2458</v>
      </c>
      <c r="C480" s="11" t="s">
        <v>2459</v>
      </c>
      <c r="D480" s="12">
        <f t="shared" si="16"/>
        <v>16.198347107438018</v>
      </c>
      <c r="E480" s="18">
        <v>19.600000000000001</v>
      </c>
      <c r="F480" s="13">
        <v>1</v>
      </c>
    </row>
    <row r="481" spans="1:6" customFormat="1" x14ac:dyDescent="0.25">
      <c r="A481" t="s">
        <v>2843</v>
      </c>
      <c r="B481" t="s">
        <v>2460</v>
      </c>
      <c r="C481" s="11" t="s">
        <v>2461</v>
      </c>
      <c r="D481" s="12">
        <f t="shared" si="16"/>
        <v>19.603305785123968</v>
      </c>
      <c r="E481" s="18">
        <v>23.72</v>
      </c>
      <c r="F481" s="13">
        <v>1</v>
      </c>
    </row>
    <row r="482" spans="1:6" customFormat="1" x14ac:dyDescent="0.25">
      <c r="A482" t="s">
        <v>2843</v>
      </c>
      <c r="B482" t="s">
        <v>2462</v>
      </c>
      <c r="C482" s="11" t="s">
        <v>2463</v>
      </c>
      <c r="D482" s="12">
        <f t="shared" si="16"/>
        <v>16.033057851239668</v>
      </c>
      <c r="E482" s="18">
        <v>19.399999999999999</v>
      </c>
      <c r="F482" s="13">
        <v>1</v>
      </c>
    </row>
    <row r="483" spans="1:6" customFormat="1" x14ac:dyDescent="0.25">
      <c r="A483" t="s">
        <v>2843</v>
      </c>
      <c r="B483" t="s">
        <v>2464</v>
      </c>
      <c r="C483" s="11" t="s">
        <v>2465</v>
      </c>
      <c r="D483" s="12">
        <f t="shared" si="16"/>
        <v>16.033057851239668</v>
      </c>
      <c r="E483" s="18">
        <v>19.399999999999999</v>
      </c>
      <c r="F483" s="13">
        <v>1</v>
      </c>
    </row>
    <row r="484" spans="1:6" customFormat="1" x14ac:dyDescent="0.25">
      <c r="A484" t="s">
        <v>2843</v>
      </c>
      <c r="B484" t="s">
        <v>2466</v>
      </c>
      <c r="C484" s="11" t="s">
        <v>2467</v>
      </c>
      <c r="D484" s="12">
        <f t="shared" si="16"/>
        <v>21.380165289256201</v>
      </c>
      <c r="E484" s="18">
        <v>25.87</v>
      </c>
      <c r="F484" s="13">
        <v>1</v>
      </c>
    </row>
    <row r="485" spans="1:6" customFormat="1" x14ac:dyDescent="0.25">
      <c r="A485" t="s">
        <v>2843</v>
      </c>
      <c r="B485" t="s">
        <v>2480</v>
      </c>
      <c r="C485" s="11" t="s">
        <v>2481</v>
      </c>
      <c r="D485" s="12">
        <f t="shared" si="16"/>
        <v>19.694214876033058</v>
      </c>
      <c r="E485" s="18">
        <v>23.83</v>
      </c>
      <c r="F485" s="13">
        <v>1</v>
      </c>
    </row>
    <row r="486" spans="1:6" customFormat="1" x14ac:dyDescent="0.25">
      <c r="A486" t="s">
        <v>2843</v>
      </c>
      <c r="B486" t="s">
        <v>2482</v>
      </c>
      <c r="C486" s="11" t="s">
        <v>2483</v>
      </c>
      <c r="D486" s="12">
        <f t="shared" si="16"/>
        <v>21.256198347107439</v>
      </c>
      <c r="E486" s="18">
        <v>25.72</v>
      </c>
      <c r="F486" s="13">
        <v>1</v>
      </c>
    </row>
    <row r="487" spans="1:6" customFormat="1" x14ac:dyDescent="0.25">
      <c r="A487" t="s">
        <v>2843</v>
      </c>
      <c r="B487" t="s">
        <v>2484</v>
      </c>
      <c r="C487" s="11" t="s">
        <v>2485</v>
      </c>
      <c r="D487" s="12">
        <f t="shared" si="16"/>
        <v>21.462809917355372</v>
      </c>
      <c r="E487" s="18">
        <v>25.97</v>
      </c>
      <c r="F487" s="13">
        <v>1</v>
      </c>
    </row>
    <row r="488" spans="1:6" customFormat="1" x14ac:dyDescent="0.25">
      <c r="A488" t="s">
        <v>2843</v>
      </c>
      <c r="B488" t="s">
        <v>2486</v>
      </c>
      <c r="C488" s="11" t="s">
        <v>2487</v>
      </c>
      <c r="D488" s="12">
        <f t="shared" si="16"/>
        <v>5.7272727272727275</v>
      </c>
      <c r="E488" s="18">
        <v>6.93</v>
      </c>
      <c r="F488" s="13">
        <v>1</v>
      </c>
    </row>
    <row r="489" spans="1:6" customFormat="1" x14ac:dyDescent="0.25">
      <c r="A489" t="s">
        <v>2843</v>
      </c>
      <c r="B489" t="s">
        <v>2488</v>
      </c>
      <c r="C489" s="11" t="s">
        <v>2489</v>
      </c>
      <c r="D489" s="12">
        <f t="shared" si="16"/>
        <v>5.7272727272727275</v>
      </c>
      <c r="E489" s="18">
        <v>6.93</v>
      </c>
      <c r="F489" s="13">
        <v>1</v>
      </c>
    </row>
    <row r="490" spans="1:6" customFormat="1" x14ac:dyDescent="0.25">
      <c r="A490" t="s">
        <v>2843</v>
      </c>
      <c r="B490" t="s">
        <v>2490</v>
      </c>
      <c r="C490" s="11" t="s">
        <v>2491</v>
      </c>
      <c r="D490" s="12">
        <f t="shared" ref="D490:D516" si="17">E490/1.21</f>
        <v>6.9421487603305794</v>
      </c>
      <c r="E490" s="18">
        <v>8.4</v>
      </c>
      <c r="F490" s="13">
        <v>1</v>
      </c>
    </row>
    <row r="491" spans="1:6" customFormat="1" x14ac:dyDescent="0.25">
      <c r="A491" t="s">
        <v>2843</v>
      </c>
      <c r="B491" t="s">
        <v>2492</v>
      </c>
      <c r="C491" s="11" t="s">
        <v>2493</v>
      </c>
      <c r="D491" s="12">
        <f t="shared" si="17"/>
        <v>7.3719008264462813</v>
      </c>
      <c r="E491" s="18">
        <v>8.92</v>
      </c>
      <c r="F491" s="13">
        <v>5</v>
      </c>
    </row>
    <row r="492" spans="1:6" customFormat="1" x14ac:dyDescent="0.25">
      <c r="A492" t="s">
        <v>2843</v>
      </c>
      <c r="B492" t="s">
        <v>2494</v>
      </c>
      <c r="C492" s="11" t="s">
        <v>2495</v>
      </c>
      <c r="D492" s="12">
        <f t="shared" si="17"/>
        <v>8.677685950413224</v>
      </c>
      <c r="E492" s="18">
        <v>10.5</v>
      </c>
      <c r="F492" s="13">
        <v>1</v>
      </c>
    </row>
    <row r="493" spans="1:6" customFormat="1" x14ac:dyDescent="0.25">
      <c r="A493" t="s">
        <v>2843</v>
      </c>
      <c r="B493" t="s">
        <v>2496</v>
      </c>
      <c r="C493" s="11" t="s">
        <v>2497</v>
      </c>
      <c r="D493" s="12">
        <f t="shared" si="17"/>
        <v>9.5454545454545467</v>
      </c>
      <c r="E493" s="18">
        <v>11.55</v>
      </c>
      <c r="F493" s="13">
        <v>6</v>
      </c>
    </row>
    <row r="494" spans="1:6" customFormat="1" x14ac:dyDescent="0.25">
      <c r="A494" t="s">
        <v>2843</v>
      </c>
      <c r="B494" t="s">
        <v>2498</v>
      </c>
      <c r="C494" s="11" t="s">
        <v>2493</v>
      </c>
      <c r="D494" s="12">
        <f t="shared" si="17"/>
        <v>9.5454545454545467</v>
      </c>
      <c r="E494" s="18">
        <v>11.55</v>
      </c>
      <c r="F494" s="13">
        <v>6</v>
      </c>
    </row>
    <row r="495" spans="1:6" customFormat="1" x14ac:dyDescent="0.25">
      <c r="A495" t="s">
        <v>2843</v>
      </c>
      <c r="B495" t="s">
        <v>2544</v>
      </c>
      <c r="C495" s="11" t="s">
        <v>2545</v>
      </c>
      <c r="D495" s="12">
        <f t="shared" si="17"/>
        <v>7.8099173553719003</v>
      </c>
      <c r="E495" s="18">
        <v>9.4499999999999993</v>
      </c>
      <c r="F495" s="13">
        <v>2</v>
      </c>
    </row>
    <row r="496" spans="1:6" customFormat="1" x14ac:dyDescent="0.25">
      <c r="A496" t="s">
        <v>2843</v>
      </c>
      <c r="B496" t="s">
        <v>2546</v>
      </c>
      <c r="C496" s="11" t="s">
        <v>2547</v>
      </c>
      <c r="D496" s="12">
        <f t="shared" si="17"/>
        <v>3.5619834710743801</v>
      </c>
      <c r="E496" s="18">
        <v>4.3099999999999996</v>
      </c>
      <c r="F496" s="13">
        <v>5</v>
      </c>
    </row>
    <row r="497" spans="1:6" customFormat="1" x14ac:dyDescent="0.25">
      <c r="A497" t="s">
        <v>2843</v>
      </c>
      <c r="B497" t="s">
        <v>2548</v>
      </c>
      <c r="C497" s="11" t="s">
        <v>2549</v>
      </c>
      <c r="D497" s="12">
        <f t="shared" si="17"/>
        <v>4.338842975206612</v>
      </c>
      <c r="E497" s="18">
        <v>5.25</v>
      </c>
      <c r="F497" s="13">
        <v>1</v>
      </c>
    </row>
    <row r="498" spans="1:6" customFormat="1" x14ac:dyDescent="0.25">
      <c r="A498" t="s">
        <v>2843</v>
      </c>
      <c r="B498" t="s">
        <v>2550</v>
      </c>
      <c r="C498" s="11" t="s">
        <v>2551</v>
      </c>
      <c r="D498" s="12">
        <f t="shared" si="17"/>
        <v>5.669421487603306</v>
      </c>
      <c r="E498" s="18">
        <v>6.86</v>
      </c>
      <c r="F498" s="13">
        <v>1</v>
      </c>
    </row>
    <row r="499" spans="1:6" customFormat="1" x14ac:dyDescent="0.25">
      <c r="A499" t="s">
        <v>2843</v>
      </c>
      <c r="B499" t="s">
        <v>2552</v>
      </c>
      <c r="C499" s="11" t="s">
        <v>2553</v>
      </c>
      <c r="D499" s="12">
        <f t="shared" si="17"/>
        <v>21.694214876033058</v>
      </c>
      <c r="E499" s="18">
        <v>26.25</v>
      </c>
      <c r="F499" s="13">
        <v>1</v>
      </c>
    </row>
    <row r="500" spans="1:6" customFormat="1" x14ac:dyDescent="0.25">
      <c r="A500" t="s">
        <v>2843</v>
      </c>
      <c r="B500" t="s">
        <v>2554</v>
      </c>
      <c r="C500" s="11" t="s">
        <v>2555</v>
      </c>
      <c r="D500" s="12">
        <f t="shared" si="17"/>
        <v>16.198347107438018</v>
      </c>
      <c r="E500" s="18">
        <v>19.600000000000001</v>
      </c>
      <c r="F500" s="13">
        <v>6</v>
      </c>
    </row>
    <row r="501" spans="1:6" customFormat="1" x14ac:dyDescent="0.25">
      <c r="A501" t="s">
        <v>2843</v>
      </c>
      <c r="B501" t="s">
        <v>2556</v>
      </c>
      <c r="C501" s="11" t="s">
        <v>2557</v>
      </c>
      <c r="D501" s="12">
        <f t="shared" si="17"/>
        <v>15.388429752066116</v>
      </c>
      <c r="E501" s="18">
        <v>18.62</v>
      </c>
      <c r="F501" s="13">
        <v>1</v>
      </c>
    </row>
    <row r="502" spans="1:6" customFormat="1" x14ac:dyDescent="0.25">
      <c r="A502" t="s">
        <v>2843</v>
      </c>
      <c r="B502" t="s">
        <v>2558</v>
      </c>
      <c r="C502" s="11" t="s">
        <v>2559</v>
      </c>
      <c r="D502" s="12">
        <f t="shared" si="17"/>
        <v>15.388429752066116</v>
      </c>
      <c r="E502" s="18">
        <v>18.62</v>
      </c>
      <c r="F502" s="13">
        <v>1</v>
      </c>
    </row>
    <row r="503" spans="1:6" customFormat="1" x14ac:dyDescent="0.25">
      <c r="A503" t="s">
        <v>2843</v>
      </c>
      <c r="B503" t="s">
        <v>2560</v>
      </c>
      <c r="C503" s="11" t="s">
        <v>2561</v>
      </c>
      <c r="D503" s="12">
        <f t="shared" si="17"/>
        <v>39.917355371900825</v>
      </c>
      <c r="E503" s="18">
        <v>48.3</v>
      </c>
      <c r="F503" s="13">
        <v>1</v>
      </c>
    </row>
    <row r="504" spans="1:6" customFormat="1" x14ac:dyDescent="0.25">
      <c r="A504" t="s">
        <v>2843</v>
      </c>
      <c r="B504" t="s">
        <v>2562</v>
      </c>
      <c r="C504" s="11" t="s">
        <v>2563</v>
      </c>
      <c r="D504" s="12">
        <f t="shared" si="17"/>
        <v>6.2479338842975203</v>
      </c>
      <c r="E504" s="18">
        <v>7.56</v>
      </c>
      <c r="F504" s="13">
        <v>1</v>
      </c>
    </row>
    <row r="505" spans="1:6" customFormat="1" x14ac:dyDescent="0.25">
      <c r="A505" t="s">
        <v>2843</v>
      </c>
      <c r="B505" t="s">
        <v>2564</v>
      </c>
      <c r="C505" s="11" t="s">
        <v>2565</v>
      </c>
      <c r="D505" s="12">
        <f t="shared" si="17"/>
        <v>11.28099173553719</v>
      </c>
      <c r="E505" s="18">
        <v>13.65</v>
      </c>
      <c r="F505" s="13">
        <v>2</v>
      </c>
    </row>
    <row r="506" spans="1:6" customFormat="1" x14ac:dyDescent="0.25">
      <c r="A506" t="s">
        <v>2843</v>
      </c>
      <c r="B506" t="s">
        <v>2566</v>
      </c>
      <c r="C506" s="11" t="s">
        <v>2567</v>
      </c>
      <c r="D506" s="12">
        <f t="shared" si="17"/>
        <v>15.099173553719009</v>
      </c>
      <c r="E506" s="18">
        <v>18.27</v>
      </c>
      <c r="F506" s="13">
        <v>1</v>
      </c>
    </row>
    <row r="507" spans="1:6" customFormat="1" x14ac:dyDescent="0.25">
      <c r="A507" t="s">
        <v>2843</v>
      </c>
      <c r="B507" t="s">
        <v>2568</v>
      </c>
      <c r="C507" s="11" t="s">
        <v>2569</v>
      </c>
      <c r="D507" s="12">
        <f t="shared" si="17"/>
        <v>2.6033057851239669</v>
      </c>
      <c r="E507" s="18">
        <v>3.15</v>
      </c>
      <c r="F507" s="13">
        <v>4</v>
      </c>
    </row>
    <row r="508" spans="1:6" customFormat="1" x14ac:dyDescent="0.25">
      <c r="A508" t="s">
        <v>2843</v>
      </c>
      <c r="B508" t="s">
        <v>2570</v>
      </c>
      <c r="C508" s="11" t="s">
        <v>2571</v>
      </c>
      <c r="D508" s="12">
        <f t="shared" si="17"/>
        <v>10.694214876033058</v>
      </c>
      <c r="E508" s="18">
        <v>12.94</v>
      </c>
      <c r="F508" s="13">
        <v>1</v>
      </c>
    </row>
    <row r="509" spans="1:6" customFormat="1" x14ac:dyDescent="0.25">
      <c r="A509" t="s">
        <v>2843</v>
      </c>
      <c r="B509" t="s">
        <v>2572</v>
      </c>
      <c r="C509" s="11" t="s">
        <v>2573</v>
      </c>
      <c r="D509" s="12">
        <f t="shared" si="17"/>
        <v>16.198347107438018</v>
      </c>
      <c r="E509" s="18">
        <v>19.600000000000001</v>
      </c>
      <c r="F509" s="13">
        <v>3</v>
      </c>
    </row>
    <row r="510" spans="1:6" customFormat="1" x14ac:dyDescent="0.25">
      <c r="A510" t="s">
        <v>2843</v>
      </c>
      <c r="B510" t="s">
        <v>2574</v>
      </c>
      <c r="C510" s="11" t="s">
        <v>2575</v>
      </c>
      <c r="D510" s="12">
        <f t="shared" si="17"/>
        <v>29.15702479338843</v>
      </c>
      <c r="E510" s="18">
        <v>35.28</v>
      </c>
      <c r="F510" s="13">
        <v>2</v>
      </c>
    </row>
    <row r="511" spans="1:6" customFormat="1" x14ac:dyDescent="0.25">
      <c r="A511" t="s">
        <v>2843</v>
      </c>
      <c r="B511" t="s">
        <v>2576</v>
      </c>
      <c r="C511" s="11" t="s">
        <v>2577</v>
      </c>
      <c r="D511" s="12">
        <f t="shared" si="17"/>
        <v>15.619834710743801</v>
      </c>
      <c r="E511" s="18">
        <v>18.899999999999999</v>
      </c>
      <c r="F511" s="13">
        <v>4</v>
      </c>
    </row>
    <row r="512" spans="1:6" customFormat="1" x14ac:dyDescent="0.25">
      <c r="A512" t="s">
        <v>2843</v>
      </c>
      <c r="B512" t="s">
        <v>2578</v>
      </c>
      <c r="C512" s="11" t="s">
        <v>2579</v>
      </c>
      <c r="D512" s="12">
        <f t="shared" si="17"/>
        <v>12.148760330578511</v>
      </c>
      <c r="E512" s="18">
        <v>14.7</v>
      </c>
      <c r="F512" s="13">
        <v>5</v>
      </c>
    </row>
    <row r="513" spans="1:6" customFormat="1" x14ac:dyDescent="0.25">
      <c r="C513" s="11"/>
      <c r="D513" s="12"/>
      <c r="E513" s="18">
        <v>0</v>
      </c>
      <c r="F513" s="13"/>
    </row>
    <row r="514" spans="1:6" customFormat="1" ht="15" customHeight="1" x14ac:dyDescent="0.25">
      <c r="A514" t="s">
        <v>2838</v>
      </c>
      <c r="B514" t="s">
        <v>988</v>
      </c>
      <c r="C514" s="11" t="s">
        <v>989</v>
      </c>
      <c r="D514" s="12">
        <f t="shared" si="17"/>
        <v>9.677685950413224</v>
      </c>
      <c r="E514" s="18">
        <v>11.71</v>
      </c>
      <c r="F514" s="13">
        <v>1</v>
      </c>
    </row>
    <row r="515" spans="1:6" customFormat="1" x14ac:dyDescent="0.25">
      <c r="A515" t="s">
        <v>2838</v>
      </c>
      <c r="B515" t="s">
        <v>982</v>
      </c>
      <c r="C515" s="11" t="s">
        <v>983</v>
      </c>
      <c r="D515" s="12">
        <f t="shared" si="17"/>
        <v>9.1404958677685961</v>
      </c>
      <c r="E515" s="18">
        <v>11.06</v>
      </c>
      <c r="F515" s="13">
        <v>1</v>
      </c>
    </row>
    <row r="516" spans="1:6" customFormat="1" x14ac:dyDescent="0.25">
      <c r="A516" t="s">
        <v>2838</v>
      </c>
      <c r="B516" t="s">
        <v>2327</v>
      </c>
      <c r="C516" s="11" t="s">
        <v>2328</v>
      </c>
      <c r="D516" s="12">
        <f t="shared" si="17"/>
        <v>4.0826446280991737</v>
      </c>
      <c r="E516" s="18">
        <v>4.9400000000000004</v>
      </c>
      <c r="F516" s="13">
        <v>1</v>
      </c>
    </row>
    <row r="517" spans="1:6" customFormat="1" x14ac:dyDescent="0.25">
      <c r="A517" t="s">
        <v>2838</v>
      </c>
      <c r="B517" t="s">
        <v>984</v>
      </c>
      <c r="C517" s="11" t="s">
        <v>985</v>
      </c>
      <c r="D517" s="12">
        <f t="shared" ref="D517:D548" si="18">E517/1.21</f>
        <v>26.735537190082646</v>
      </c>
      <c r="E517" s="18">
        <v>32.35</v>
      </c>
      <c r="F517" s="13">
        <v>1</v>
      </c>
    </row>
    <row r="518" spans="1:6" customFormat="1" x14ac:dyDescent="0.25">
      <c r="A518" t="s">
        <v>2838</v>
      </c>
      <c r="B518" t="s">
        <v>986</v>
      </c>
      <c r="C518" s="11" t="s">
        <v>987</v>
      </c>
      <c r="D518" s="12">
        <f t="shared" si="18"/>
        <v>25.165289256198346</v>
      </c>
      <c r="E518" s="18">
        <v>30.45</v>
      </c>
      <c r="F518" s="13">
        <v>1</v>
      </c>
    </row>
    <row r="519" spans="1:6" customFormat="1" x14ac:dyDescent="0.25">
      <c r="A519" t="s">
        <v>2838</v>
      </c>
      <c r="B519" t="s">
        <v>2329</v>
      </c>
      <c r="C519" s="11" t="s">
        <v>2330</v>
      </c>
      <c r="D519" s="12">
        <f t="shared" si="18"/>
        <v>3.6942148760330578</v>
      </c>
      <c r="E519" s="18">
        <v>4.47</v>
      </c>
      <c r="F519" s="13">
        <v>1</v>
      </c>
    </row>
    <row r="520" spans="1:6" customFormat="1" x14ac:dyDescent="0.25">
      <c r="A520" t="s">
        <v>2838</v>
      </c>
      <c r="B520" t="s">
        <v>990</v>
      </c>
      <c r="C520" s="11" t="s">
        <v>991</v>
      </c>
      <c r="D520" s="12">
        <f t="shared" si="18"/>
        <v>12.140495867768594</v>
      </c>
      <c r="E520" s="18">
        <v>14.69</v>
      </c>
      <c r="F520" s="13">
        <v>1</v>
      </c>
    </row>
    <row r="521" spans="1:6" customFormat="1" ht="14.25" customHeight="1" x14ac:dyDescent="0.25">
      <c r="A521" t="s">
        <v>2838</v>
      </c>
      <c r="B521" t="s">
        <v>557</v>
      </c>
      <c r="C521" s="11" t="s">
        <v>558</v>
      </c>
      <c r="D521" s="12">
        <f t="shared" si="18"/>
        <v>71.033057851239676</v>
      </c>
      <c r="E521" s="18">
        <v>85.95</v>
      </c>
      <c r="F521" s="13">
        <v>2</v>
      </c>
    </row>
    <row r="522" spans="1:6" customFormat="1" x14ac:dyDescent="0.25">
      <c r="A522" t="s">
        <v>2838</v>
      </c>
      <c r="B522" t="s">
        <v>632</v>
      </c>
      <c r="C522" s="11" t="s">
        <v>633</v>
      </c>
      <c r="D522" s="12">
        <f t="shared" si="18"/>
        <v>20.685950413223143</v>
      </c>
      <c r="E522" s="18">
        <v>25.03</v>
      </c>
      <c r="F522" s="13">
        <v>1</v>
      </c>
    </row>
    <row r="523" spans="1:6" customFormat="1" x14ac:dyDescent="0.25">
      <c r="A523" t="s">
        <v>2838</v>
      </c>
      <c r="B523" t="s">
        <v>559</v>
      </c>
      <c r="C523" s="11" t="s">
        <v>560</v>
      </c>
      <c r="D523" s="12">
        <f t="shared" si="18"/>
        <v>106.81818181818183</v>
      </c>
      <c r="E523" s="18">
        <v>129.25</v>
      </c>
      <c r="F523" s="13">
        <v>2</v>
      </c>
    </row>
    <row r="524" spans="1:6" customFormat="1" x14ac:dyDescent="0.25">
      <c r="A524" t="s">
        <v>2838</v>
      </c>
      <c r="B524" t="s">
        <v>555</v>
      </c>
      <c r="C524" s="11" t="s">
        <v>556</v>
      </c>
      <c r="D524" s="12">
        <f t="shared" si="18"/>
        <v>34.917355371900825</v>
      </c>
      <c r="E524" s="18">
        <v>42.25</v>
      </c>
      <c r="F524" s="13">
        <v>2</v>
      </c>
    </row>
    <row r="525" spans="1:6" customFormat="1" x14ac:dyDescent="0.25">
      <c r="A525" t="s">
        <v>2838</v>
      </c>
      <c r="B525" t="s">
        <v>608</v>
      </c>
      <c r="C525" s="11" t="s">
        <v>609</v>
      </c>
      <c r="D525" s="12">
        <f t="shared" si="18"/>
        <v>13.892561983471074</v>
      </c>
      <c r="E525" s="18">
        <v>16.809999999999999</v>
      </c>
      <c r="F525" s="13">
        <v>2</v>
      </c>
    </row>
    <row r="526" spans="1:6" customFormat="1" x14ac:dyDescent="0.25">
      <c r="A526" t="s">
        <v>2838</v>
      </c>
      <c r="B526" t="s">
        <v>610</v>
      </c>
      <c r="C526" s="11" t="s">
        <v>611</v>
      </c>
      <c r="D526" s="12">
        <f t="shared" si="18"/>
        <v>14.090909090909092</v>
      </c>
      <c r="E526" s="18">
        <v>17.05</v>
      </c>
      <c r="F526" s="13">
        <v>1</v>
      </c>
    </row>
    <row r="527" spans="1:6" customFormat="1" x14ac:dyDescent="0.25">
      <c r="A527" t="s">
        <v>2838</v>
      </c>
      <c r="B527" t="s">
        <v>612</v>
      </c>
      <c r="C527" s="11" t="s">
        <v>613</v>
      </c>
      <c r="D527" s="12">
        <f t="shared" si="18"/>
        <v>22.685950413223139</v>
      </c>
      <c r="E527" s="18">
        <v>27.45</v>
      </c>
      <c r="F527" s="13">
        <v>2</v>
      </c>
    </row>
    <row r="528" spans="1:6" customFormat="1" x14ac:dyDescent="0.25">
      <c r="A528" t="s">
        <v>2838</v>
      </c>
      <c r="B528" t="s">
        <v>614</v>
      </c>
      <c r="C528" s="11" t="s">
        <v>615</v>
      </c>
      <c r="D528" s="12">
        <f t="shared" si="18"/>
        <v>14.090909090909092</v>
      </c>
      <c r="E528" s="18">
        <v>17.05</v>
      </c>
      <c r="F528" s="13">
        <v>3</v>
      </c>
    </row>
    <row r="529" spans="1:6" customFormat="1" x14ac:dyDescent="0.25">
      <c r="A529" t="s">
        <v>2838</v>
      </c>
      <c r="B529" t="s">
        <v>616</v>
      </c>
      <c r="C529" s="11" t="s">
        <v>617</v>
      </c>
      <c r="D529" s="12">
        <f t="shared" si="18"/>
        <v>22.074380165289259</v>
      </c>
      <c r="E529" s="18">
        <v>26.71</v>
      </c>
      <c r="F529" s="13">
        <v>1</v>
      </c>
    </row>
    <row r="530" spans="1:6" customFormat="1" x14ac:dyDescent="0.25">
      <c r="A530" t="s">
        <v>2838</v>
      </c>
      <c r="B530" t="s">
        <v>618</v>
      </c>
      <c r="C530" s="11" t="s">
        <v>619</v>
      </c>
      <c r="D530" s="12">
        <f t="shared" si="18"/>
        <v>13.363636363636365</v>
      </c>
      <c r="E530" s="18">
        <v>16.170000000000002</v>
      </c>
      <c r="F530" s="13">
        <v>1</v>
      </c>
    </row>
    <row r="531" spans="1:6" customFormat="1" x14ac:dyDescent="0.25">
      <c r="A531" t="s">
        <v>2838</v>
      </c>
      <c r="B531" t="s">
        <v>620</v>
      </c>
      <c r="C531" s="11" t="s">
        <v>621</v>
      </c>
      <c r="D531" s="12">
        <f t="shared" si="18"/>
        <v>16.867768595041323</v>
      </c>
      <c r="E531" s="18">
        <v>20.41</v>
      </c>
      <c r="F531" s="13">
        <v>2</v>
      </c>
    </row>
    <row r="532" spans="1:6" customFormat="1" x14ac:dyDescent="0.25">
      <c r="A532" t="s">
        <v>2838</v>
      </c>
      <c r="B532" t="s">
        <v>622</v>
      </c>
      <c r="C532" s="11" t="s">
        <v>623</v>
      </c>
      <c r="D532" s="12">
        <f t="shared" si="18"/>
        <v>16.867768595041323</v>
      </c>
      <c r="E532" s="18">
        <v>20.41</v>
      </c>
      <c r="F532" s="13">
        <v>1</v>
      </c>
    </row>
    <row r="533" spans="1:6" customFormat="1" x14ac:dyDescent="0.25">
      <c r="A533" t="s">
        <v>2838</v>
      </c>
      <c r="B533" t="s">
        <v>624</v>
      </c>
      <c r="C533" s="11" t="s">
        <v>625</v>
      </c>
      <c r="D533" s="12">
        <f t="shared" si="18"/>
        <v>16.867768595041323</v>
      </c>
      <c r="E533" s="18">
        <v>20.41</v>
      </c>
      <c r="F533" s="13">
        <v>1</v>
      </c>
    </row>
    <row r="534" spans="1:6" customFormat="1" x14ac:dyDescent="0.25">
      <c r="A534" t="s">
        <v>2838</v>
      </c>
      <c r="B534" t="s">
        <v>626</v>
      </c>
      <c r="C534" s="11" t="s">
        <v>627</v>
      </c>
      <c r="D534" s="12">
        <f t="shared" si="18"/>
        <v>25.5702479338843</v>
      </c>
      <c r="E534" s="18">
        <v>30.94</v>
      </c>
      <c r="F534" s="13">
        <v>2</v>
      </c>
    </row>
    <row r="535" spans="1:6" customFormat="1" x14ac:dyDescent="0.25">
      <c r="A535" t="s">
        <v>2838</v>
      </c>
      <c r="B535" t="s">
        <v>1137</v>
      </c>
      <c r="C535" s="11" t="s">
        <v>1138</v>
      </c>
      <c r="D535" s="12">
        <f t="shared" si="18"/>
        <v>32.396694214876035</v>
      </c>
      <c r="E535" s="18">
        <v>39.200000000000003</v>
      </c>
      <c r="F535" s="13">
        <v>1</v>
      </c>
    </row>
    <row r="536" spans="1:6" customFormat="1" x14ac:dyDescent="0.25">
      <c r="A536" t="s">
        <v>2838</v>
      </c>
      <c r="B536" t="s">
        <v>1237</v>
      </c>
      <c r="C536" s="11" t="s">
        <v>1238</v>
      </c>
      <c r="D536" s="12">
        <f t="shared" si="18"/>
        <v>3.1322314049586777</v>
      </c>
      <c r="E536" s="18">
        <v>3.79</v>
      </c>
      <c r="F536" s="13">
        <v>5</v>
      </c>
    </row>
    <row r="537" spans="1:6" customFormat="1" x14ac:dyDescent="0.25">
      <c r="A537" t="s">
        <v>2838</v>
      </c>
      <c r="B537" t="s">
        <v>1231</v>
      </c>
      <c r="C537" s="11" t="s">
        <v>1232</v>
      </c>
      <c r="D537" s="12">
        <f t="shared" si="18"/>
        <v>4.6033057851239674</v>
      </c>
      <c r="E537" s="18">
        <v>5.57</v>
      </c>
      <c r="F537" s="13">
        <v>4</v>
      </c>
    </row>
    <row r="538" spans="1:6" customFormat="1" x14ac:dyDescent="0.25">
      <c r="A538" t="s">
        <v>2838</v>
      </c>
      <c r="B538" t="s">
        <v>2213</v>
      </c>
      <c r="C538" s="11" t="s">
        <v>2214</v>
      </c>
      <c r="D538" s="12">
        <f t="shared" si="18"/>
        <v>20.710743801652892</v>
      </c>
      <c r="E538" s="18">
        <v>25.06</v>
      </c>
      <c r="F538" s="13">
        <v>1</v>
      </c>
    </row>
    <row r="539" spans="1:6" customFormat="1" x14ac:dyDescent="0.25">
      <c r="A539" t="s">
        <v>2838</v>
      </c>
      <c r="B539" t="s">
        <v>2215</v>
      </c>
      <c r="C539" s="11" t="s">
        <v>2216</v>
      </c>
      <c r="D539" s="12">
        <f t="shared" si="18"/>
        <v>27.421487603305785</v>
      </c>
      <c r="E539" s="18">
        <v>33.18</v>
      </c>
      <c r="F539" s="13">
        <v>1</v>
      </c>
    </row>
    <row r="540" spans="1:6" customFormat="1" x14ac:dyDescent="0.25">
      <c r="A540" t="s">
        <v>2838</v>
      </c>
      <c r="B540" t="s">
        <v>2217</v>
      </c>
      <c r="C540" s="11" t="s">
        <v>2218</v>
      </c>
      <c r="D540" s="12">
        <f t="shared" si="18"/>
        <v>15.793388429752065</v>
      </c>
      <c r="E540" s="18">
        <v>19.11</v>
      </c>
      <c r="F540" s="13">
        <v>1</v>
      </c>
    </row>
    <row r="541" spans="1:6" customFormat="1" x14ac:dyDescent="0.25">
      <c r="A541" t="s">
        <v>2838</v>
      </c>
      <c r="B541" t="s">
        <v>2219</v>
      </c>
      <c r="C541" s="11" t="s">
        <v>2220</v>
      </c>
      <c r="D541" s="12">
        <f t="shared" si="18"/>
        <v>40.495867768595041</v>
      </c>
      <c r="E541" s="18">
        <v>49</v>
      </c>
      <c r="F541" s="13">
        <v>1</v>
      </c>
    </row>
    <row r="542" spans="1:6" customFormat="1" x14ac:dyDescent="0.25">
      <c r="A542" t="s">
        <v>2838</v>
      </c>
      <c r="B542" t="s">
        <v>2221</v>
      </c>
      <c r="C542" s="11" t="s">
        <v>2222</v>
      </c>
      <c r="D542" s="12">
        <f t="shared" si="18"/>
        <v>42.33884297520661</v>
      </c>
      <c r="E542" s="18">
        <v>51.23</v>
      </c>
      <c r="F542" s="13">
        <v>1</v>
      </c>
    </row>
    <row r="543" spans="1:6" customFormat="1" x14ac:dyDescent="0.25">
      <c r="A543" t="s">
        <v>2838</v>
      </c>
      <c r="B543" t="s">
        <v>3506</v>
      </c>
      <c r="C543" s="11" t="s">
        <v>2224</v>
      </c>
      <c r="D543" s="12">
        <f t="shared" ref="D543" si="19">E543/1.21</f>
        <v>48.132231404958681</v>
      </c>
      <c r="E543" s="18">
        <v>58.24</v>
      </c>
      <c r="F543" s="13">
        <v>2</v>
      </c>
    </row>
    <row r="544" spans="1:6" customFormat="1" x14ac:dyDescent="0.25">
      <c r="A544" t="s">
        <v>2838</v>
      </c>
      <c r="B544" t="s">
        <v>2223</v>
      </c>
      <c r="C544" s="11" t="s">
        <v>2224</v>
      </c>
      <c r="D544" s="12">
        <f t="shared" si="18"/>
        <v>48.132231404958681</v>
      </c>
      <c r="E544" s="18">
        <v>58.24</v>
      </c>
      <c r="F544" s="13">
        <v>2</v>
      </c>
    </row>
    <row r="545" spans="1:6" customFormat="1" x14ac:dyDescent="0.25">
      <c r="A545" t="s">
        <v>2838</v>
      </c>
      <c r="B545" t="s">
        <v>2225</v>
      </c>
      <c r="C545" s="11" t="s">
        <v>2226</v>
      </c>
      <c r="D545" s="12">
        <f t="shared" si="18"/>
        <v>48.702479338842977</v>
      </c>
      <c r="E545" s="18">
        <v>58.93</v>
      </c>
      <c r="F545" s="13">
        <v>1</v>
      </c>
    </row>
    <row r="546" spans="1:6" customFormat="1" x14ac:dyDescent="0.25">
      <c r="A546" t="s">
        <v>2838</v>
      </c>
      <c r="B546" t="s">
        <v>2227</v>
      </c>
      <c r="C546" s="11" t="s">
        <v>2228</v>
      </c>
      <c r="D546" s="12">
        <f t="shared" si="18"/>
        <v>62.157024793388423</v>
      </c>
      <c r="E546" s="18">
        <v>75.209999999999994</v>
      </c>
      <c r="F546" s="13">
        <v>1</v>
      </c>
    </row>
    <row r="547" spans="1:6" customFormat="1" x14ac:dyDescent="0.25">
      <c r="A547" t="s">
        <v>2838</v>
      </c>
      <c r="B547" t="s">
        <v>2229</v>
      </c>
      <c r="C547" s="11" t="s">
        <v>2230</v>
      </c>
      <c r="D547" s="12">
        <f t="shared" si="18"/>
        <v>54.380165289256198</v>
      </c>
      <c r="E547" s="18">
        <v>65.8</v>
      </c>
      <c r="F547" s="13">
        <v>2</v>
      </c>
    </row>
    <row r="548" spans="1:6" customFormat="1" x14ac:dyDescent="0.25">
      <c r="A548" t="s">
        <v>2838</v>
      </c>
      <c r="B548" t="s">
        <v>2231</v>
      </c>
      <c r="C548" s="11" t="s">
        <v>2232</v>
      </c>
      <c r="D548" s="12">
        <f t="shared" si="18"/>
        <v>70.123966942148755</v>
      </c>
      <c r="E548" s="18">
        <v>84.85</v>
      </c>
      <c r="F548" s="13">
        <v>1</v>
      </c>
    </row>
    <row r="549" spans="1:6" customFormat="1" x14ac:dyDescent="0.25">
      <c r="A549" t="s">
        <v>2838</v>
      </c>
      <c r="B549" t="s">
        <v>2233</v>
      </c>
      <c r="C549" s="11" t="s">
        <v>2234</v>
      </c>
      <c r="D549" s="12">
        <f t="shared" ref="D549:D601" si="20">E549/1.21</f>
        <v>77.512396694214885</v>
      </c>
      <c r="E549" s="18">
        <v>93.79</v>
      </c>
      <c r="F549" s="13">
        <v>1</v>
      </c>
    </row>
    <row r="550" spans="1:6" customFormat="1" x14ac:dyDescent="0.25">
      <c r="A550" t="s">
        <v>2838</v>
      </c>
      <c r="B550" t="s">
        <v>2235</v>
      </c>
      <c r="C550" s="11" t="s">
        <v>2236</v>
      </c>
      <c r="D550" s="12">
        <f t="shared" si="20"/>
        <v>126.92561983471076</v>
      </c>
      <c r="E550" s="18">
        <v>153.58000000000001</v>
      </c>
      <c r="F550" s="13">
        <v>1</v>
      </c>
    </row>
    <row r="551" spans="1:6" customFormat="1" x14ac:dyDescent="0.25">
      <c r="C551" s="11"/>
      <c r="D551" s="12"/>
      <c r="E551" s="18">
        <v>0</v>
      </c>
      <c r="F551" s="13"/>
    </row>
    <row r="552" spans="1:6" customFormat="1" ht="14.25" customHeight="1" x14ac:dyDescent="0.25">
      <c r="A552" t="s">
        <v>3017</v>
      </c>
      <c r="B552" t="s">
        <v>2921</v>
      </c>
      <c r="C552" t="s">
        <v>2922</v>
      </c>
      <c r="D552" s="12">
        <f t="shared" si="20"/>
        <v>17.619834710743802</v>
      </c>
      <c r="E552" s="18">
        <v>21.32</v>
      </c>
      <c r="F552" s="17">
        <v>3</v>
      </c>
    </row>
    <row r="553" spans="1:6" customFormat="1" x14ac:dyDescent="0.25">
      <c r="A553" t="s">
        <v>3017</v>
      </c>
      <c r="B553" t="s">
        <v>2937</v>
      </c>
      <c r="C553" t="s">
        <v>2938</v>
      </c>
      <c r="D553" s="12">
        <f t="shared" si="20"/>
        <v>15.190082644628099</v>
      </c>
      <c r="E553" s="18">
        <v>18.38</v>
      </c>
      <c r="F553" s="17">
        <v>1</v>
      </c>
    </row>
    <row r="554" spans="1:6" customFormat="1" x14ac:dyDescent="0.25">
      <c r="A554" t="s">
        <v>3017</v>
      </c>
      <c r="B554" t="s">
        <v>2993</v>
      </c>
      <c r="C554" t="s">
        <v>2994</v>
      </c>
      <c r="D554" s="12">
        <f t="shared" si="20"/>
        <v>20.66115702479339</v>
      </c>
      <c r="E554" s="18">
        <v>25</v>
      </c>
      <c r="F554" s="17">
        <v>1</v>
      </c>
    </row>
    <row r="555" spans="1:6" customFormat="1" x14ac:dyDescent="0.25">
      <c r="A555" t="s">
        <v>3017</v>
      </c>
      <c r="B555" t="s">
        <v>2917</v>
      </c>
      <c r="C555" t="s">
        <v>2918</v>
      </c>
      <c r="D555" s="12">
        <f t="shared" si="20"/>
        <v>12.396694214876034</v>
      </c>
      <c r="E555" s="18">
        <v>15</v>
      </c>
      <c r="F555" s="17">
        <v>4</v>
      </c>
    </row>
    <row r="556" spans="1:6" customFormat="1" x14ac:dyDescent="0.25">
      <c r="A556" t="s">
        <v>3017</v>
      </c>
      <c r="B556" t="s">
        <v>2919</v>
      </c>
      <c r="C556" t="s">
        <v>2920</v>
      </c>
      <c r="D556" s="12">
        <f t="shared" si="20"/>
        <v>6.0743801652892557</v>
      </c>
      <c r="E556" s="18">
        <v>7.35</v>
      </c>
      <c r="F556" s="17">
        <v>1</v>
      </c>
    </row>
    <row r="557" spans="1:6" customFormat="1" x14ac:dyDescent="0.25">
      <c r="A557" t="s">
        <v>3017</v>
      </c>
      <c r="B557" t="s">
        <v>2997</v>
      </c>
      <c r="C557" t="s">
        <v>2998</v>
      </c>
      <c r="D557" s="12">
        <f t="shared" si="20"/>
        <v>20.049586776859506</v>
      </c>
      <c r="E557" s="18">
        <v>24.26</v>
      </c>
      <c r="F557" s="17">
        <v>2</v>
      </c>
    </row>
    <row r="558" spans="1:6" customFormat="1" x14ac:dyDescent="0.25">
      <c r="A558" t="s">
        <v>3017</v>
      </c>
      <c r="B558" t="s">
        <v>2957</v>
      </c>
      <c r="C558" t="s">
        <v>2958</v>
      </c>
      <c r="D558" s="12">
        <f t="shared" si="20"/>
        <v>10.87603305785124</v>
      </c>
      <c r="E558" s="18">
        <v>13.16</v>
      </c>
      <c r="F558" s="17">
        <v>1</v>
      </c>
    </row>
    <row r="559" spans="1:6" customFormat="1" x14ac:dyDescent="0.25">
      <c r="A559" t="s">
        <v>3017</v>
      </c>
      <c r="B559" t="s">
        <v>3009</v>
      </c>
      <c r="C559" t="s">
        <v>3010</v>
      </c>
      <c r="D559" s="12">
        <f t="shared" si="20"/>
        <v>818.18181818181824</v>
      </c>
      <c r="E559" s="18">
        <v>990</v>
      </c>
      <c r="F559" s="17">
        <v>1</v>
      </c>
    </row>
    <row r="560" spans="1:6" customFormat="1" x14ac:dyDescent="0.25">
      <c r="A560" t="s">
        <v>3017</v>
      </c>
      <c r="B560" t="s">
        <v>2979</v>
      </c>
      <c r="C560" t="s">
        <v>2980</v>
      </c>
      <c r="D560" s="12">
        <f t="shared" si="20"/>
        <v>24.446280991735538</v>
      </c>
      <c r="E560" s="18">
        <v>29.58</v>
      </c>
      <c r="F560" s="17">
        <v>1</v>
      </c>
    </row>
    <row r="561" spans="1:6" customFormat="1" x14ac:dyDescent="0.25">
      <c r="A561" t="s">
        <v>3017</v>
      </c>
      <c r="B561" t="s">
        <v>3003</v>
      </c>
      <c r="C561" t="s">
        <v>3004</v>
      </c>
      <c r="D561" s="12">
        <f t="shared" si="20"/>
        <v>91.735537190082653</v>
      </c>
      <c r="E561" s="18">
        <v>111</v>
      </c>
      <c r="F561" s="17">
        <v>2</v>
      </c>
    </row>
    <row r="562" spans="1:6" customFormat="1" x14ac:dyDescent="0.25">
      <c r="A562" t="s">
        <v>3017</v>
      </c>
      <c r="B562" t="s">
        <v>2995</v>
      </c>
      <c r="C562" t="s">
        <v>2996</v>
      </c>
      <c r="D562" s="12">
        <f t="shared" si="20"/>
        <v>20.66115702479339</v>
      </c>
      <c r="E562" s="18">
        <v>25</v>
      </c>
      <c r="F562" s="17">
        <v>1</v>
      </c>
    </row>
    <row r="563" spans="1:6" customFormat="1" x14ac:dyDescent="0.25">
      <c r="A563" t="s">
        <v>3017</v>
      </c>
      <c r="B563" t="s">
        <v>2975</v>
      </c>
      <c r="C563" t="s">
        <v>2976</v>
      </c>
      <c r="D563" s="12">
        <f t="shared" si="20"/>
        <v>6.0247933884297522</v>
      </c>
      <c r="E563" s="18">
        <v>7.29</v>
      </c>
      <c r="F563" s="17">
        <v>2</v>
      </c>
    </row>
    <row r="564" spans="1:6" customFormat="1" x14ac:dyDescent="0.25">
      <c r="A564" t="s">
        <v>3017</v>
      </c>
      <c r="B564" t="s">
        <v>3001</v>
      </c>
      <c r="C564" t="s">
        <v>3002</v>
      </c>
      <c r="D564" s="12">
        <f t="shared" si="20"/>
        <v>17.619834710743802</v>
      </c>
      <c r="E564" s="18">
        <v>21.32</v>
      </c>
      <c r="F564" s="17">
        <v>1</v>
      </c>
    </row>
    <row r="565" spans="1:6" customFormat="1" x14ac:dyDescent="0.25">
      <c r="A565" t="s">
        <v>3017</v>
      </c>
      <c r="B565" t="s">
        <v>2999</v>
      </c>
      <c r="C565" t="s">
        <v>3000</v>
      </c>
      <c r="D565" s="12">
        <f t="shared" si="20"/>
        <v>23.694214876033058</v>
      </c>
      <c r="E565" s="18">
        <v>28.67</v>
      </c>
      <c r="F565" s="17">
        <v>1</v>
      </c>
    </row>
    <row r="566" spans="1:6" customFormat="1" x14ac:dyDescent="0.25">
      <c r="A566" t="s">
        <v>3017</v>
      </c>
      <c r="B566" t="s">
        <v>2923</v>
      </c>
      <c r="C566" t="s">
        <v>2924</v>
      </c>
      <c r="D566" s="12">
        <f t="shared" si="20"/>
        <v>7.8512396694214877</v>
      </c>
      <c r="E566" s="18">
        <v>9.5</v>
      </c>
      <c r="F566" s="17">
        <v>1</v>
      </c>
    </row>
    <row r="567" spans="1:6" customFormat="1" x14ac:dyDescent="0.25">
      <c r="A567" t="s">
        <v>3017</v>
      </c>
      <c r="B567" t="s">
        <v>2943</v>
      </c>
      <c r="C567" t="s">
        <v>2944</v>
      </c>
      <c r="D567" s="12">
        <f t="shared" si="20"/>
        <v>123.14049586776859</v>
      </c>
      <c r="E567" s="18">
        <v>149</v>
      </c>
      <c r="F567" s="17">
        <v>1</v>
      </c>
    </row>
    <row r="568" spans="1:6" customFormat="1" x14ac:dyDescent="0.25">
      <c r="A568" t="s">
        <v>3017</v>
      </c>
      <c r="B568" t="s">
        <v>2953</v>
      </c>
      <c r="C568" t="s">
        <v>2954</v>
      </c>
      <c r="D568" s="12">
        <f t="shared" si="20"/>
        <v>26.107438016528928</v>
      </c>
      <c r="E568" s="18">
        <v>31.59</v>
      </c>
      <c r="F568" s="17">
        <v>1</v>
      </c>
    </row>
    <row r="569" spans="1:6" customFormat="1" x14ac:dyDescent="0.25">
      <c r="A569" t="s">
        <v>3017</v>
      </c>
      <c r="B569" t="s">
        <v>2933</v>
      </c>
      <c r="C569" t="s">
        <v>2934</v>
      </c>
      <c r="D569" s="12">
        <f t="shared" si="20"/>
        <v>7.2892561983471076</v>
      </c>
      <c r="E569" s="18">
        <v>8.82</v>
      </c>
      <c r="F569" s="17">
        <v>1</v>
      </c>
    </row>
    <row r="570" spans="1:6" customFormat="1" x14ac:dyDescent="0.25">
      <c r="A570" t="s">
        <v>3017</v>
      </c>
      <c r="B570" t="s">
        <v>2991</v>
      </c>
      <c r="C570" t="s">
        <v>2992</v>
      </c>
      <c r="D570" s="12">
        <f t="shared" si="20"/>
        <v>13.975206611570249</v>
      </c>
      <c r="E570" s="18">
        <v>16.91</v>
      </c>
      <c r="F570" s="17">
        <v>2</v>
      </c>
    </row>
    <row r="571" spans="1:6" customFormat="1" x14ac:dyDescent="0.25">
      <c r="A571" t="s">
        <v>3017</v>
      </c>
      <c r="B571" t="s">
        <v>2925</v>
      </c>
      <c r="C571" t="s">
        <v>2926</v>
      </c>
      <c r="D571" s="12">
        <f t="shared" si="20"/>
        <v>5.4710743801652892</v>
      </c>
      <c r="E571" s="18">
        <v>6.62</v>
      </c>
      <c r="F571" s="17">
        <v>1</v>
      </c>
    </row>
    <row r="572" spans="1:6" customFormat="1" x14ac:dyDescent="0.25">
      <c r="A572" t="s">
        <v>3017</v>
      </c>
      <c r="B572" t="s">
        <v>2927</v>
      </c>
      <c r="C572" t="s">
        <v>2928</v>
      </c>
      <c r="D572" s="12">
        <f t="shared" si="20"/>
        <v>21.264462809917358</v>
      </c>
      <c r="E572" s="18">
        <v>25.73</v>
      </c>
      <c r="F572" s="17">
        <v>1</v>
      </c>
    </row>
    <row r="573" spans="1:6" customFormat="1" x14ac:dyDescent="0.25">
      <c r="A573" t="s">
        <v>3017</v>
      </c>
      <c r="B573" t="s">
        <v>3005</v>
      </c>
      <c r="C573" t="s">
        <v>3006</v>
      </c>
      <c r="D573" s="12">
        <f t="shared" si="20"/>
        <v>81.818181818181827</v>
      </c>
      <c r="E573" s="18">
        <v>99</v>
      </c>
      <c r="F573" s="17">
        <v>1</v>
      </c>
    </row>
    <row r="574" spans="1:6" customFormat="1" x14ac:dyDescent="0.25">
      <c r="A574" t="s">
        <v>3017</v>
      </c>
      <c r="B574" t="s">
        <v>2973</v>
      </c>
      <c r="C574" t="s">
        <v>2974</v>
      </c>
      <c r="D574" s="12">
        <f t="shared" si="20"/>
        <v>2.2314049586776861</v>
      </c>
      <c r="E574" s="18">
        <v>2.7</v>
      </c>
      <c r="F574" s="17">
        <v>2</v>
      </c>
    </row>
    <row r="575" spans="1:6" customFormat="1" x14ac:dyDescent="0.25">
      <c r="A575" t="s">
        <v>3017</v>
      </c>
      <c r="B575" t="s">
        <v>2951</v>
      </c>
      <c r="C575" t="s">
        <v>2952</v>
      </c>
      <c r="D575" s="12">
        <f t="shared" si="20"/>
        <v>52.884297520661157</v>
      </c>
      <c r="E575" s="18">
        <v>63.99</v>
      </c>
      <c r="F575" s="17">
        <v>2</v>
      </c>
    </row>
    <row r="576" spans="1:6" customFormat="1" x14ac:dyDescent="0.25">
      <c r="A576" t="s">
        <v>3017</v>
      </c>
      <c r="B576" t="s">
        <v>2945</v>
      </c>
      <c r="C576" t="s">
        <v>2946</v>
      </c>
      <c r="D576" s="12">
        <f t="shared" si="20"/>
        <v>16.115702479338843</v>
      </c>
      <c r="E576" s="18">
        <v>19.5</v>
      </c>
      <c r="F576" s="17">
        <v>1</v>
      </c>
    </row>
    <row r="577" spans="1:6" customFormat="1" x14ac:dyDescent="0.25">
      <c r="A577" t="s">
        <v>3017</v>
      </c>
      <c r="B577" t="s">
        <v>2939</v>
      </c>
      <c r="C577" t="s">
        <v>2940</v>
      </c>
      <c r="D577" s="12">
        <f t="shared" si="20"/>
        <v>13.975206611570249</v>
      </c>
      <c r="E577" s="18">
        <v>16.91</v>
      </c>
      <c r="F577" s="17">
        <v>1</v>
      </c>
    </row>
    <row r="578" spans="1:6" customFormat="1" x14ac:dyDescent="0.25">
      <c r="A578" t="s">
        <v>3017</v>
      </c>
      <c r="B578" t="s">
        <v>3011</v>
      </c>
      <c r="C578" t="s">
        <v>3012</v>
      </c>
      <c r="D578" s="12">
        <f t="shared" si="20"/>
        <v>5.3966942148760335</v>
      </c>
      <c r="E578" s="18">
        <v>6.53</v>
      </c>
      <c r="F578" s="17">
        <v>3</v>
      </c>
    </row>
    <row r="579" spans="1:6" customFormat="1" x14ac:dyDescent="0.25">
      <c r="A579" t="s">
        <v>3017</v>
      </c>
      <c r="B579" t="s">
        <v>2971</v>
      </c>
      <c r="C579" t="s">
        <v>2972</v>
      </c>
      <c r="D579" s="12">
        <f t="shared" si="20"/>
        <v>2.6776859504132235</v>
      </c>
      <c r="E579" s="18">
        <v>3.24</v>
      </c>
      <c r="F579" s="17">
        <v>7</v>
      </c>
    </row>
    <row r="580" spans="1:6" customFormat="1" x14ac:dyDescent="0.25">
      <c r="A580" t="s">
        <v>3017</v>
      </c>
      <c r="B580" t="s">
        <v>3013</v>
      </c>
      <c r="C580" t="s">
        <v>3014</v>
      </c>
      <c r="D580" s="12">
        <f t="shared" si="20"/>
        <v>18.595041322314049</v>
      </c>
      <c r="E580" s="18">
        <v>22.5</v>
      </c>
      <c r="F580" s="17">
        <v>5</v>
      </c>
    </row>
    <row r="581" spans="1:6" customFormat="1" x14ac:dyDescent="0.25">
      <c r="A581" t="s">
        <v>3017</v>
      </c>
      <c r="B581" t="s">
        <v>3015</v>
      </c>
      <c r="C581" t="s">
        <v>3016</v>
      </c>
      <c r="D581" s="12">
        <f t="shared" si="20"/>
        <v>4.6115702479338845</v>
      </c>
      <c r="E581" s="18">
        <v>5.58</v>
      </c>
      <c r="F581" s="17">
        <v>2</v>
      </c>
    </row>
    <row r="582" spans="1:6" customFormat="1" x14ac:dyDescent="0.25">
      <c r="A582" t="s">
        <v>3017</v>
      </c>
      <c r="B582" t="s">
        <v>2983</v>
      </c>
      <c r="C582" t="s">
        <v>2984</v>
      </c>
      <c r="D582" s="12">
        <f t="shared" si="20"/>
        <v>2.4793388429752068</v>
      </c>
      <c r="E582" s="18">
        <v>3</v>
      </c>
      <c r="F582" s="17">
        <v>1</v>
      </c>
    </row>
    <row r="583" spans="1:6" customFormat="1" x14ac:dyDescent="0.25">
      <c r="A583" t="s">
        <v>3017</v>
      </c>
      <c r="B583" t="s">
        <v>2935</v>
      </c>
      <c r="C583" t="s">
        <v>2936</v>
      </c>
      <c r="D583" s="12">
        <f t="shared" si="20"/>
        <v>17.619834710743802</v>
      </c>
      <c r="E583" s="18">
        <v>21.32</v>
      </c>
      <c r="F583" s="17">
        <v>1</v>
      </c>
    </row>
    <row r="584" spans="1:6" customFormat="1" x14ac:dyDescent="0.25">
      <c r="A584" t="s">
        <v>3017</v>
      </c>
      <c r="B584" t="s">
        <v>2941</v>
      </c>
      <c r="C584" t="s">
        <v>2942</v>
      </c>
      <c r="D584" s="12">
        <f t="shared" si="20"/>
        <v>42.768595041322314</v>
      </c>
      <c r="E584" s="18">
        <v>51.75</v>
      </c>
      <c r="F584" s="17">
        <v>1</v>
      </c>
    </row>
    <row r="585" spans="1:6" customFormat="1" x14ac:dyDescent="0.25">
      <c r="A585" t="s">
        <v>3017</v>
      </c>
      <c r="B585" t="s">
        <v>2947</v>
      </c>
      <c r="C585" t="s">
        <v>2948</v>
      </c>
      <c r="D585" s="12">
        <f t="shared" si="20"/>
        <v>86.15702479338843</v>
      </c>
      <c r="E585" s="18">
        <v>104.25</v>
      </c>
      <c r="F585" s="17">
        <v>1</v>
      </c>
    </row>
    <row r="586" spans="1:6" customFormat="1" x14ac:dyDescent="0.25">
      <c r="A586" t="s">
        <v>3017</v>
      </c>
      <c r="B586" t="s">
        <v>2949</v>
      </c>
      <c r="C586" t="s">
        <v>2950</v>
      </c>
      <c r="D586" s="12">
        <f t="shared" si="20"/>
        <v>92.355371900826455</v>
      </c>
      <c r="E586" s="18">
        <v>111.75</v>
      </c>
      <c r="F586" s="17">
        <v>1</v>
      </c>
    </row>
    <row r="587" spans="1:6" customFormat="1" x14ac:dyDescent="0.25">
      <c r="A587" t="s">
        <v>3017</v>
      </c>
      <c r="B587" t="s">
        <v>2985</v>
      </c>
      <c r="C587" t="s">
        <v>2986</v>
      </c>
      <c r="D587" s="12">
        <f t="shared" si="20"/>
        <v>7.2314049586776861</v>
      </c>
      <c r="E587" s="18">
        <v>8.75</v>
      </c>
      <c r="F587" s="17">
        <v>1</v>
      </c>
    </row>
    <row r="588" spans="1:6" customFormat="1" x14ac:dyDescent="0.25">
      <c r="A588" t="s">
        <v>3017</v>
      </c>
      <c r="B588" t="s">
        <v>2955</v>
      </c>
      <c r="C588" t="s">
        <v>2956</v>
      </c>
      <c r="D588" s="12">
        <f t="shared" si="20"/>
        <v>7.4380165289256199</v>
      </c>
      <c r="E588" s="18">
        <v>9</v>
      </c>
      <c r="F588" s="17">
        <v>1</v>
      </c>
    </row>
    <row r="589" spans="1:6" customFormat="1" x14ac:dyDescent="0.25">
      <c r="A589" t="s">
        <v>3017</v>
      </c>
      <c r="B589" t="s">
        <v>2961</v>
      </c>
      <c r="C589" t="s">
        <v>2962</v>
      </c>
      <c r="D589" s="12">
        <f t="shared" si="20"/>
        <v>6.6942148760330573</v>
      </c>
      <c r="E589" s="18">
        <v>8.1</v>
      </c>
      <c r="F589" s="17">
        <v>3</v>
      </c>
    </row>
    <row r="590" spans="1:6" customFormat="1" x14ac:dyDescent="0.25">
      <c r="A590" t="s">
        <v>3017</v>
      </c>
      <c r="B590" t="s">
        <v>2965</v>
      </c>
      <c r="C590" t="s">
        <v>2966</v>
      </c>
      <c r="D590" s="12">
        <f t="shared" si="20"/>
        <v>3.2231404958677685</v>
      </c>
      <c r="E590" s="18">
        <v>3.9</v>
      </c>
      <c r="F590" s="17">
        <v>3</v>
      </c>
    </row>
    <row r="591" spans="1:6" customFormat="1" x14ac:dyDescent="0.25">
      <c r="A591" t="s">
        <v>3017</v>
      </c>
      <c r="B591" t="s">
        <v>2977</v>
      </c>
      <c r="C591" t="s">
        <v>2978</v>
      </c>
      <c r="D591" s="12">
        <f t="shared" si="20"/>
        <v>17.107438016528924</v>
      </c>
      <c r="E591" s="18">
        <v>20.7</v>
      </c>
      <c r="F591" s="17">
        <v>1</v>
      </c>
    </row>
    <row r="592" spans="1:6" customFormat="1" x14ac:dyDescent="0.25">
      <c r="A592" t="s">
        <v>3017</v>
      </c>
      <c r="B592" t="s">
        <v>2987</v>
      </c>
      <c r="C592" t="s">
        <v>2988</v>
      </c>
      <c r="D592" s="12">
        <f t="shared" si="20"/>
        <v>12.685950413223141</v>
      </c>
      <c r="E592" s="18">
        <v>15.35</v>
      </c>
      <c r="F592" s="17">
        <v>2</v>
      </c>
    </row>
    <row r="593" spans="1:6" customFormat="1" x14ac:dyDescent="0.25">
      <c r="A593" t="s">
        <v>3017</v>
      </c>
      <c r="B593" t="s">
        <v>2989</v>
      </c>
      <c r="C593" t="s">
        <v>2990</v>
      </c>
      <c r="D593" s="12">
        <f t="shared" si="20"/>
        <v>16.033057851239668</v>
      </c>
      <c r="E593" s="18">
        <v>19.399999999999999</v>
      </c>
      <c r="F593" s="17">
        <v>2</v>
      </c>
    </row>
    <row r="594" spans="1:6" customFormat="1" x14ac:dyDescent="0.25">
      <c r="A594" t="s">
        <v>3017</v>
      </c>
      <c r="B594" t="s">
        <v>3007</v>
      </c>
      <c r="C594" t="s">
        <v>3008</v>
      </c>
      <c r="D594" s="12">
        <f t="shared" si="20"/>
        <v>247.10743801652893</v>
      </c>
      <c r="E594" s="18">
        <v>299</v>
      </c>
      <c r="F594" s="17">
        <v>1</v>
      </c>
    </row>
    <row r="595" spans="1:6" customFormat="1" x14ac:dyDescent="0.25">
      <c r="A595" t="s">
        <v>3017</v>
      </c>
      <c r="B595" t="s">
        <v>2929</v>
      </c>
      <c r="C595" t="s">
        <v>2930</v>
      </c>
      <c r="D595" s="12">
        <f t="shared" si="20"/>
        <v>7.2892561983471076</v>
      </c>
      <c r="E595" s="18">
        <v>8.82</v>
      </c>
      <c r="F595" s="17">
        <v>1</v>
      </c>
    </row>
    <row r="596" spans="1:6" customFormat="1" x14ac:dyDescent="0.25">
      <c r="A596" t="s">
        <v>3017</v>
      </c>
      <c r="B596" t="s">
        <v>2959</v>
      </c>
      <c r="C596" t="s">
        <v>2960</v>
      </c>
      <c r="D596" s="12">
        <f t="shared" si="20"/>
        <v>9.2975206611570247</v>
      </c>
      <c r="E596" s="18">
        <v>11.25</v>
      </c>
      <c r="F596" s="17">
        <v>1</v>
      </c>
    </row>
    <row r="597" spans="1:6" customFormat="1" x14ac:dyDescent="0.25">
      <c r="A597" t="s">
        <v>3017</v>
      </c>
      <c r="B597" t="s">
        <v>2969</v>
      </c>
      <c r="C597" t="s">
        <v>2970</v>
      </c>
      <c r="D597" s="12">
        <f t="shared" si="20"/>
        <v>4.0165289256198351</v>
      </c>
      <c r="E597" s="18">
        <v>4.8600000000000003</v>
      </c>
      <c r="F597" s="17">
        <v>4</v>
      </c>
    </row>
    <row r="598" spans="1:6" customFormat="1" x14ac:dyDescent="0.25">
      <c r="A598" t="s">
        <v>3017</v>
      </c>
      <c r="B598" t="s">
        <v>2963</v>
      </c>
      <c r="C598" t="s">
        <v>2964</v>
      </c>
      <c r="D598" s="12">
        <f t="shared" si="20"/>
        <v>4.0165289256198351</v>
      </c>
      <c r="E598" s="18">
        <v>4.8600000000000003</v>
      </c>
      <c r="F598" s="17">
        <v>5</v>
      </c>
    </row>
    <row r="599" spans="1:6" customFormat="1" x14ac:dyDescent="0.25">
      <c r="A599" t="s">
        <v>3017</v>
      </c>
      <c r="B599" t="s">
        <v>2967</v>
      </c>
      <c r="C599" t="s">
        <v>2968</v>
      </c>
      <c r="D599" s="12">
        <f t="shared" si="20"/>
        <v>5.1900826446280997</v>
      </c>
      <c r="E599" s="18">
        <v>6.28</v>
      </c>
      <c r="F599" s="17">
        <v>7</v>
      </c>
    </row>
    <row r="600" spans="1:6" customFormat="1" x14ac:dyDescent="0.25">
      <c r="A600" t="s">
        <v>3017</v>
      </c>
      <c r="B600" t="s">
        <v>2981</v>
      </c>
      <c r="C600" t="s">
        <v>2982</v>
      </c>
      <c r="D600" s="12">
        <f t="shared" si="20"/>
        <v>5.4214876033057848</v>
      </c>
      <c r="E600" s="18">
        <v>6.56</v>
      </c>
      <c r="F600" s="17">
        <v>1</v>
      </c>
    </row>
    <row r="601" spans="1:6" customFormat="1" x14ac:dyDescent="0.25">
      <c r="A601" t="s">
        <v>3017</v>
      </c>
      <c r="B601" t="s">
        <v>2931</v>
      </c>
      <c r="C601" t="s">
        <v>2932</v>
      </c>
      <c r="D601" s="12">
        <f t="shared" si="20"/>
        <v>8.0991735537190088</v>
      </c>
      <c r="E601" s="18">
        <v>9.8000000000000007</v>
      </c>
      <c r="F601" s="17">
        <v>4</v>
      </c>
    </row>
    <row r="602" spans="1:6" customFormat="1" x14ac:dyDescent="0.25">
      <c r="D602" s="12"/>
      <c r="E602" s="18">
        <v>0</v>
      </c>
      <c r="F602" s="17"/>
    </row>
    <row r="603" spans="1:6" customFormat="1" ht="16.5" customHeight="1" x14ac:dyDescent="0.25">
      <c r="A603" t="s">
        <v>3507</v>
      </c>
      <c r="B603" t="s">
        <v>131</v>
      </c>
      <c r="C603" s="11" t="s">
        <v>132</v>
      </c>
      <c r="D603" s="12">
        <f t="shared" ref="D603:D665" si="21">E603/1.21</f>
        <v>0.16528925619834711</v>
      </c>
      <c r="E603" s="18">
        <v>0.2</v>
      </c>
      <c r="F603" s="13">
        <v>24</v>
      </c>
    </row>
    <row r="604" spans="1:6" customFormat="1" x14ac:dyDescent="0.25">
      <c r="A604" t="s">
        <v>3507</v>
      </c>
      <c r="B604" t="s">
        <v>133</v>
      </c>
      <c r="C604" s="11" t="s">
        <v>134</v>
      </c>
      <c r="D604" s="12">
        <f t="shared" si="21"/>
        <v>0.16528925619834711</v>
      </c>
      <c r="E604" s="18">
        <v>0.2</v>
      </c>
      <c r="F604" s="13">
        <v>100</v>
      </c>
    </row>
    <row r="605" spans="1:6" customFormat="1" x14ac:dyDescent="0.25">
      <c r="A605" t="s">
        <v>3507</v>
      </c>
      <c r="B605" t="s">
        <v>170</v>
      </c>
      <c r="C605" s="11" t="s">
        <v>171</v>
      </c>
      <c r="D605" s="12">
        <f t="shared" si="21"/>
        <v>0.19834710743801653</v>
      </c>
      <c r="E605" s="18">
        <v>0.24</v>
      </c>
      <c r="F605" s="13">
        <v>20</v>
      </c>
    </row>
    <row r="606" spans="1:6" customFormat="1" x14ac:dyDescent="0.25">
      <c r="A606" t="s">
        <v>3507</v>
      </c>
      <c r="B606" t="s">
        <v>182</v>
      </c>
      <c r="C606" s="11" t="s">
        <v>183</v>
      </c>
      <c r="D606" s="12">
        <f t="shared" si="21"/>
        <v>0.21487603305785125</v>
      </c>
      <c r="E606" s="18">
        <v>0.26</v>
      </c>
      <c r="F606" s="13">
        <v>100</v>
      </c>
    </row>
    <row r="607" spans="1:6" customFormat="1" x14ac:dyDescent="0.25">
      <c r="A607" t="s">
        <v>3507</v>
      </c>
      <c r="B607" t="s">
        <v>172</v>
      </c>
      <c r="C607" s="11" t="s">
        <v>173</v>
      </c>
      <c r="D607" s="12">
        <f t="shared" si="21"/>
        <v>0.21487603305785125</v>
      </c>
      <c r="E607" s="18">
        <v>0.26</v>
      </c>
      <c r="F607" s="13">
        <v>114.5</v>
      </c>
    </row>
    <row r="608" spans="1:6" customFormat="1" x14ac:dyDescent="0.25">
      <c r="A608" t="s">
        <v>3507</v>
      </c>
      <c r="B608" t="s">
        <v>184</v>
      </c>
      <c r="C608" s="11" t="s">
        <v>185</v>
      </c>
      <c r="D608" s="12">
        <f t="shared" si="21"/>
        <v>0.21487603305785125</v>
      </c>
      <c r="E608" s="18">
        <v>0.26</v>
      </c>
      <c r="F608" s="13">
        <v>97</v>
      </c>
    </row>
    <row r="609" spans="1:6" customFormat="1" x14ac:dyDescent="0.25">
      <c r="A609" t="s">
        <v>3507</v>
      </c>
      <c r="B609" t="s">
        <v>174</v>
      </c>
      <c r="C609" s="11" t="s">
        <v>175</v>
      </c>
      <c r="D609" s="12">
        <f t="shared" si="21"/>
        <v>0.21487603305785125</v>
      </c>
      <c r="E609" s="18">
        <v>0.26</v>
      </c>
      <c r="F609" s="13">
        <v>103</v>
      </c>
    </row>
    <row r="610" spans="1:6" customFormat="1" x14ac:dyDescent="0.25">
      <c r="A610" t="s">
        <v>3507</v>
      </c>
      <c r="B610" t="s">
        <v>186</v>
      </c>
      <c r="C610" s="11" t="s">
        <v>187</v>
      </c>
      <c r="D610" s="12">
        <f t="shared" si="21"/>
        <v>0.22314049586776863</v>
      </c>
      <c r="E610" s="18">
        <v>0.27</v>
      </c>
      <c r="F610" s="13">
        <v>97</v>
      </c>
    </row>
    <row r="611" spans="1:6" customFormat="1" x14ac:dyDescent="0.25">
      <c r="A611" t="s">
        <v>3507</v>
      </c>
      <c r="B611" t="s">
        <v>176</v>
      </c>
      <c r="C611" s="11" t="s">
        <v>177</v>
      </c>
      <c r="D611" s="12">
        <f t="shared" si="21"/>
        <v>0.23966942148760328</v>
      </c>
      <c r="E611" s="18">
        <v>0.28999999999999998</v>
      </c>
      <c r="F611" s="13">
        <v>104.5</v>
      </c>
    </row>
    <row r="612" spans="1:6" customFormat="1" x14ac:dyDescent="0.25">
      <c r="A612" t="s">
        <v>3507</v>
      </c>
      <c r="B612" t="s">
        <v>188</v>
      </c>
      <c r="C612" s="11" t="s">
        <v>189</v>
      </c>
      <c r="D612" s="12">
        <f t="shared" si="21"/>
        <v>0.21487603305785125</v>
      </c>
      <c r="E612" s="18">
        <v>0.26</v>
      </c>
      <c r="F612" s="13">
        <v>100</v>
      </c>
    </row>
    <row r="613" spans="1:6" customFormat="1" x14ac:dyDescent="0.25">
      <c r="A613" t="s">
        <v>3507</v>
      </c>
      <c r="B613" t="s">
        <v>178</v>
      </c>
      <c r="C613" s="11" t="s">
        <v>179</v>
      </c>
      <c r="D613" s="12">
        <f t="shared" si="21"/>
        <v>0.23140495867768598</v>
      </c>
      <c r="E613" s="18">
        <v>0.28000000000000003</v>
      </c>
      <c r="F613" s="13">
        <v>116</v>
      </c>
    </row>
    <row r="614" spans="1:6" customFormat="1" x14ac:dyDescent="0.25">
      <c r="A614" t="s">
        <v>3507</v>
      </c>
      <c r="B614" t="s">
        <v>180</v>
      </c>
      <c r="C614" s="11" t="s">
        <v>181</v>
      </c>
      <c r="D614" s="12">
        <f t="shared" si="21"/>
        <v>0.42975206611570249</v>
      </c>
      <c r="E614" s="18">
        <v>0.52</v>
      </c>
      <c r="F614" s="13">
        <v>5</v>
      </c>
    </row>
    <row r="615" spans="1:6" customFormat="1" x14ac:dyDescent="0.25">
      <c r="A615" t="s">
        <v>3507</v>
      </c>
      <c r="B615" t="s">
        <v>246</v>
      </c>
      <c r="C615" s="11" t="s">
        <v>247</v>
      </c>
      <c r="D615" s="12">
        <f t="shared" si="21"/>
        <v>6.3057851239669427</v>
      </c>
      <c r="E615" s="18">
        <v>7.63</v>
      </c>
      <c r="F615" s="13">
        <v>1</v>
      </c>
    </row>
    <row r="616" spans="1:6" customFormat="1" x14ac:dyDescent="0.25">
      <c r="A616" t="s">
        <v>3507</v>
      </c>
      <c r="B616" t="s">
        <v>274</v>
      </c>
      <c r="C616" s="11" t="s">
        <v>275</v>
      </c>
      <c r="D616" s="12">
        <f t="shared" si="21"/>
        <v>20.710743801652892</v>
      </c>
      <c r="E616" s="18">
        <v>25.06</v>
      </c>
      <c r="F616" s="13">
        <v>1</v>
      </c>
    </row>
    <row r="617" spans="1:6" customFormat="1" x14ac:dyDescent="0.25">
      <c r="A617" t="s">
        <v>3507</v>
      </c>
      <c r="B617" t="s">
        <v>242</v>
      </c>
      <c r="C617" s="11" t="s">
        <v>243</v>
      </c>
      <c r="D617" s="12">
        <f t="shared" si="21"/>
        <v>2.0165289256198347</v>
      </c>
      <c r="E617" s="18">
        <v>2.44</v>
      </c>
      <c r="F617" s="13">
        <v>32</v>
      </c>
    </row>
    <row r="618" spans="1:6" customFormat="1" x14ac:dyDescent="0.25">
      <c r="A618" t="s">
        <v>3507</v>
      </c>
      <c r="B618" t="s">
        <v>240</v>
      </c>
      <c r="C618" s="11" t="s">
        <v>241</v>
      </c>
      <c r="D618" s="12">
        <f t="shared" si="21"/>
        <v>1.0082644628099173</v>
      </c>
      <c r="E618" s="18">
        <v>1.22</v>
      </c>
      <c r="F618" s="13">
        <v>14</v>
      </c>
    </row>
    <row r="619" spans="1:6" customFormat="1" x14ac:dyDescent="0.25">
      <c r="A619" t="s">
        <v>3507</v>
      </c>
      <c r="B619" t="s">
        <v>238</v>
      </c>
      <c r="C619" s="11" t="s">
        <v>239</v>
      </c>
      <c r="D619" s="12">
        <f t="shared" si="21"/>
        <v>0.48760330578512395</v>
      </c>
      <c r="E619" s="18">
        <v>0.59</v>
      </c>
      <c r="F619" s="13">
        <v>12</v>
      </c>
    </row>
    <row r="620" spans="1:6" customFormat="1" x14ac:dyDescent="0.25">
      <c r="A620" t="s">
        <v>3507</v>
      </c>
      <c r="B620" t="s">
        <v>196</v>
      </c>
      <c r="C620" s="11" t="s">
        <v>197</v>
      </c>
      <c r="D620" s="12">
        <f t="shared" si="21"/>
        <v>1.7438016528925619</v>
      </c>
      <c r="E620" s="18">
        <v>2.11</v>
      </c>
      <c r="F620" s="13">
        <v>23</v>
      </c>
    </row>
    <row r="621" spans="1:6" customFormat="1" x14ac:dyDescent="0.25">
      <c r="A621" t="s">
        <v>3507</v>
      </c>
      <c r="B621" t="s">
        <v>198</v>
      </c>
      <c r="C621" s="11" t="s">
        <v>199</v>
      </c>
      <c r="D621" s="12">
        <f t="shared" si="21"/>
        <v>2.8677685950413228</v>
      </c>
      <c r="E621" s="18">
        <v>3.47</v>
      </c>
      <c r="F621" s="13">
        <v>18</v>
      </c>
    </row>
    <row r="622" spans="1:6" customFormat="1" x14ac:dyDescent="0.25">
      <c r="A622" t="s">
        <v>3507</v>
      </c>
      <c r="B622" t="s">
        <v>200</v>
      </c>
      <c r="C622" s="11" t="s">
        <v>201</v>
      </c>
      <c r="D622" s="12">
        <f t="shared" si="21"/>
        <v>2.8677685950413228</v>
      </c>
      <c r="E622" s="18">
        <v>3.47</v>
      </c>
      <c r="F622" s="13">
        <v>10</v>
      </c>
    </row>
    <row r="623" spans="1:6" customFormat="1" x14ac:dyDescent="0.25">
      <c r="A623" t="s">
        <v>3507</v>
      </c>
      <c r="B623" t="s">
        <v>202</v>
      </c>
      <c r="C623" s="11" t="s">
        <v>203</v>
      </c>
      <c r="D623" s="12">
        <f t="shared" si="21"/>
        <v>2.8016528925619837</v>
      </c>
      <c r="E623" s="18">
        <v>3.39</v>
      </c>
      <c r="F623" s="13">
        <v>9</v>
      </c>
    </row>
    <row r="624" spans="1:6" customFormat="1" x14ac:dyDescent="0.25">
      <c r="A624" t="s">
        <v>3507</v>
      </c>
      <c r="B624" t="s">
        <v>204</v>
      </c>
      <c r="C624" s="11" t="s">
        <v>205</v>
      </c>
      <c r="D624" s="12">
        <f t="shared" si="21"/>
        <v>0.1487603305785124</v>
      </c>
      <c r="E624" s="18">
        <v>0.18</v>
      </c>
      <c r="F624" s="13">
        <v>100</v>
      </c>
    </row>
    <row r="625" spans="1:6" customFormat="1" x14ac:dyDescent="0.25">
      <c r="A625" t="s">
        <v>3507</v>
      </c>
      <c r="B625" t="s">
        <v>206</v>
      </c>
      <c r="C625" s="11" t="s">
        <v>207</v>
      </c>
      <c r="D625" s="12">
        <f t="shared" si="21"/>
        <v>0.83471074380165289</v>
      </c>
      <c r="E625" s="18">
        <v>1.01</v>
      </c>
      <c r="F625" s="13">
        <v>35</v>
      </c>
    </row>
    <row r="626" spans="1:6" customFormat="1" x14ac:dyDescent="0.25">
      <c r="A626" t="s">
        <v>3507</v>
      </c>
      <c r="B626" t="s">
        <v>208</v>
      </c>
      <c r="C626" s="11" t="s">
        <v>209</v>
      </c>
      <c r="D626" s="12">
        <f t="shared" si="21"/>
        <v>0.83471074380165289</v>
      </c>
      <c r="E626" s="18">
        <v>1.01</v>
      </c>
      <c r="F626" s="13">
        <v>45</v>
      </c>
    </row>
    <row r="627" spans="1:6" customFormat="1" x14ac:dyDescent="0.25">
      <c r="A627" t="s">
        <v>3507</v>
      </c>
      <c r="B627" t="s">
        <v>210</v>
      </c>
      <c r="C627" s="11" t="s">
        <v>211</v>
      </c>
      <c r="D627" s="12">
        <f t="shared" si="21"/>
        <v>3.5619834710743801</v>
      </c>
      <c r="E627" s="18">
        <v>4.3099999999999996</v>
      </c>
      <c r="F627" s="13">
        <v>2</v>
      </c>
    </row>
    <row r="628" spans="1:6" customFormat="1" x14ac:dyDescent="0.25">
      <c r="A628" t="s">
        <v>3507</v>
      </c>
      <c r="B628" t="s">
        <v>212</v>
      </c>
      <c r="C628" s="11" t="s">
        <v>213</v>
      </c>
      <c r="D628" s="12">
        <f t="shared" si="21"/>
        <v>0.17355371900826447</v>
      </c>
      <c r="E628" s="18">
        <v>0.21</v>
      </c>
      <c r="F628" s="13">
        <v>83</v>
      </c>
    </row>
    <row r="629" spans="1:6" customFormat="1" x14ac:dyDescent="0.25">
      <c r="A629" t="s">
        <v>3507</v>
      </c>
      <c r="B629" t="s">
        <v>214</v>
      </c>
      <c r="C629" s="11" t="s">
        <v>215</v>
      </c>
      <c r="D629" s="12">
        <f t="shared" si="21"/>
        <v>0.93388429752066104</v>
      </c>
      <c r="E629" s="18">
        <v>1.1299999999999999</v>
      </c>
      <c r="F629" s="13">
        <v>41</v>
      </c>
    </row>
    <row r="630" spans="1:6" customFormat="1" x14ac:dyDescent="0.25">
      <c r="A630" t="s">
        <v>3507</v>
      </c>
      <c r="B630" t="s">
        <v>216</v>
      </c>
      <c r="C630" s="11" t="s">
        <v>217</v>
      </c>
      <c r="D630" s="12">
        <f t="shared" si="21"/>
        <v>0.23140495867768598</v>
      </c>
      <c r="E630" s="18">
        <v>0.28000000000000003</v>
      </c>
      <c r="F630" s="13">
        <v>66</v>
      </c>
    </row>
    <row r="631" spans="1:6" customFormat="1" x14ac:dyDescent="0.25">
      <c r="A631" t="s">
        <v>3507</v>
      </c>
      <c r="B631" t="s">
        <v>218</v>
      </c>
      <c r="C631" s="11" t="s">
        <v>219</v>
      </c>
      <c r="D631" s="12">
        <f t="shared" si="21"/>
        <v>1.1487603305785123</v>
      </c>
      <c r="E631" s="18">
        <v>1.39</v>
      </c>
      <c r="F631" s="13">
        <v>46</v>
      </c>
    </row>
    <row r="632" spans="1:6" customFormat="1" x14ac:dyDescent="0.25">
      <c r="A632" t="s">
        <v>3507</v>
      </c>
      <c r="B632" t="s">
        <v>220</v>
      </c>
      <c r="C632" s="11" t="s">
        <v>221</v>
      </c>
      <c r="D632" s="12">
        <f t="shared" si="21"/>
        <v>1.2479338842975207</v>
      </c>
      <c r="E632" s="18">
        <v>1.51</v>
      </c>
      <c r="F632" s="13">
        <v>55</v>
      </c>
    </row>
    <row r="633" spans="1:6" customFormat="1" x14ac:dyDescent="0.25">
      <c r="A633" t="s">
        <v>3507</v>
      </c>
      <c r="B633" t="s">
        <v>234</v>
      </c>
      <c r="C633" s="11" t="s">
        <v>235</v>
      </c>
      <c r="D633" s="12">
        <f t="shared" si="21"/>
        <v>0.16528925619834711</v>
      </c>
      <c r="E633" s="18">
        <v>0.2</v>
      </c>
      <c r="F633" s="13">
        <v>116</v>
      </c>
    </row>
    <row r="634" spans="1:6" customFormat="1" x14ac:dyDescent="0.25">
      <c r="A634" t="s">
        <v>3507</v>
      </c>
      <c r="B634" t="s">
        <v>236</v>
      </c>
      <c r="C634" s="11" t="s">
        <v>237</v>
      </c>
      <c r="D634" s="12">
        <f t="shared" si="21"/>
        <v>0.42975206611570249</v>
      </c>
      <c r="E634" s="18">
        <v>0.52</v>
      </c>
      <c r="F634" s="13">
        <v>89</v>
      </c>
    </row>
    <row r="635" spans="1:6" customFormat="1" x14ac:dyDescent="0.25">
      <c r="A635" t="s">
        <v>3507</v>
      </c>
      <c r="B635" t="s">
        <v>244</v>
      </c>
      <c r="C635" s="11" t="s">
        <v>245</v>
      </c>
      <c r="D635" s="12">
        <f t="shared" si="21"/>
        <v>0.52892561983471076</v>
      </c>
      <c r="E635" s="18">
        <v>0.64</v>
      </c>
      <c r="F635" s="13">
        <v>13</v>
      </c>
    </row>
    <row r="636" spans="1:6" customFormat="1" x14ac:dyDescent="0.25">
      <c r="A636" t="s">
        <v>3507</v>
      </c>
      <c r="B636" t="s">
        <v>248</v>
      </c>
      <c r="C636" s="11" t="s">
        <v>249</v>
      </c>
      <c r="D636" s="12">
        <f t="shared" si="21"/>
        <v>9.1652892561983474</v>
      </c>
      <c r="E636" s="18">
        <v>11.09</v>
      </c>
      <c r="F636" s="13">
        <v>5</v>
      </c>
    </row>
    <row r="637" spans="1:6" customFormat="1" x14ac:dyDescent="0.25">
      <c r="A637" t="s">
        <v>3507</v>
      </c>
      <c r="B637" t="s">
        <v>250</v>
      </c>
      <c r="C637" s="11" t="s">
        <v>251</v>
      </c>
      <c r="D637" s="12">
        <f t="shared" si="21"/>
        <v>1.6446280991735538</v>
      </c>
      <c r="E637" s="18">
        <v>1.99</v>
      </c>
      <c r="F637" s="13">
        <v>15</v>
      </c>
    </row>
    <row r="638" spans="1:6" customFormat="1" x14ac:dyDescent="0.25">
      <c r="A638" t="s">
        <v>3507</v>
      </c>
      <c r="B638" t="s">
        <v>252</v>
      </c>
      <c r="C638" s="11" t="s">
        <v>253</v>
      </c>
      <c r="D638" s="12">
        <f t="shared" si="21"/>
        <v>1.6280991735537191</v>
      </c>
      <c r="E638" s="18">
        <v>1.97</v>
      </c>
      <c r="F638" s="13">
        <v>74</v>
      </c>
    </row>
    <row r="639" spans="1:6" customFormat="1" x14ac:dyDescent="0.25">
      <c r="A639" t="s">
        <v>3507</v>
      </c>
      <c r="B639" t="s">
        <v>254</v>
      </c>
      <c r="C639" s="11" t="s">
        <v>255</v>
      </c>
      <c r="D639" s="12">
        <f t="shared" si="21"/>
        <v>3.8264462809917354</v>
      </c>
      <c r="E639" s="18">
        <v>4.63</v>
      </c>
      <c r="F639" s="13">
        <v>124</v>
      </c>
    </row>
    <row r="640" spans="1:6" customFormat="1" x14ac:dyDescent="0.25">
      <c r="A640" t="s">
        <v>3507</v>
      </c>
      <c r="B640" t="s">
        <v>256</v>
      </c>
      <c r="C640" s="11" t="s">
        <v>257</v>
      </c>
      <c r="D640" s="12">
        <f t="shared" si="21"/>
        <v>5.3140495867768598</v>
      </c>
      <c r="E640" s="18">
        <v>6.43</v>
      </c>
      <c r="F640" s="13">
        <v>43</v>
      </c>
    </row>
    <row r="641" spans="1:6" customFormat="1" ht="15.75" customHeight="1" x14ac:dyDescent="0.25">
      <c r="A641" t="s">
        <v>3507</v>
      </c>
      <c r="B641" t="s">
        <v>258</v>
      </c>
      <c r="C641" s="11" t="s">
        <v>259</v>
      </c>
      <c r="D641" s="12">
        <f t="shared" si="21"/>
        <v>0.68595041322314043</v>
      </c>
      <c r="E641" s="18">
        <v>0.83</v>
      </c>
      <c r="F641" s="13">
        <v>90.5</v>
      </c>
    </row>
    <row r="642" spans="1:6" customFormat="1" x14ac:dyDescent="0.25">
      <c r="A642" t="s">
        <v>3507</v>
      </c>
      <c r="B642" t="s">
        <v>260</v>
      </c>
      <c r="C642" s="11" t="s">
        <v>261</v>
      </c>
      <c r="D642" s="12">
        <f t="shared" si="21"/>
        <v>1.3057851239669422</v>
      </c>
      <c r="E642" s="18">
        <v>1.58</v>
      </c>
      <c r="F642" s="13">
        <v>115</v>
      </c>
    </row>
    <row r="643" spans="1:6" customFormat="1" x14ac:dyDescent="0.25">
      <c r="A643" t="s">
        <v>3507</v>
      </c>
      <c r="B643" t="s">
        <v>262</v>
      </c>
      <c r="C643" s="11" t="s">
        <v>263</v>
      </c>
      <c r="D643" s="12">
        <f t="shared" si="21"/>
        <v>3.504132231404959</v>
      </c>
      <c r="E643" s="18">
        <v>4.24</v>
      </c>
      <c r="F643" s="13">
        <v>42</v>
      </c>
    </row>
    <row r="644" spans="1:6" customFormat="1" x14ac:dyDescent="0.25">
      <c r="A644" t="s">
        <v>3507</v>
      </c>
      <c r="B644" t="s">
        <v>264</v>
      </c>
      <c r="C644" s="11" t="s">
        <v>265</v>
      </c>
      <c r="D644" s="12">
        <f t="shared" si="21"/>
        <v>1.4545454545454546</v>
      </c>
      <c r="E644" s="18">
        <v>1.76</v>
      </c>
      <c r="F644" s="13">
        <v>71</v>
      </c>
    </row>
    <row r="645" spans="1:6" customFormat="1" x14ac:dyDescent="0.25">
      <c r="A645" t="s">
        <v>3507</v>
      </c>
      <c r="B645" t="s">
        <v>266</v>
      </c>
      <c r="C645" s="11" t="s">
        <v>267</v>
      </c>
      <c r="D645" s="12">
        <f t="shared" si="21"/>
        <v>2.2314049586776861</v>
      </c>
      <c r="E645" s="18">
        <v>2.7</v>
      </c>
      <c r="F645" s="13">
        <v>48</v>
      </c>
    </row>
    <row r="646" spans="1:6" customFormat="1" x14ac:dyDescent="0.25">
      <c r="A646" t="s">
        <v>3507</v>
      </c>
      <c r="B646" t="s">
        <v>268</v>
      </c>
      <c r="C646" s="11" t="s">
        <v>269</v>
      </c>
      <c r="D646" s="12">
        <f t="shared" si="21"/>
        <v>3.4132231404958677</v>
      </c>
      <c r="E646" s="18">
        <v>4.13</v>
      </c>
      <c r="F646" s="13">
        <v>75</v>
      </c>
    </row>
    <row r="647" spans="1:6" customFormat="1" x14ac:dyDescent="0.25">
      <c r="A647" t="s">
        <v>3507</v>
      </c>
      <c r="B647" t="s">
        <v>270</v>
      </c>
      <c r="C647" s="11" t="s">
        <v>271</v>
      </c>
      <c r="D647" s="12">
        <f t="shared" si="21"/>
        <v>4.7933884297520661</v>
      </c>
      <c r="E647" s="18">
        <v>5.8</v>
      </c>
      <c r="F647" s="13">
        <v>49</v>
      </c>
    </row>
    <row r="648" spans="1:6" customFormat="1" x14ac:dyDescent="0.25">
      <c r="A648" t="s">
        <v>3507</v>
      </c>
      <c r="B648" t="s">
        <v>272</v>
      </c>
      <c r="C648" s="11" t="s">
        <v>273</v>
      </c>
      <c r="D648" s="12">
        <f t="shared" si="21"/>
        <v>2.28099173553719</v>
      </c>
      <c r="E648" s="18">
        <v>2.76</v>
      </c>
      <c r="F648" s="13">
        <v>5</v>
      </c>
    </row>
    <row r="649" spans="1:6" customFormat="1" ht="13.5" customHeight="1" x14ac:dyDescent="0.25">
      <c r="A649" t="s">
        <v>3507</v>
      </c>
      <c r="B649" t="s">
        <v>276</v>
      </c>
      <c r="C649" s="11" t="s">
        <v>277</v>
      </c>
      <c r="D649" s="12">
        <f t="shared" si="21"/>
        <v>3.5950413223140494</v>
      </c>
      <c r="E649" s="18">
        <v>4.3499999999999996</v>
      </c>
      <c r="F649" s="13">
        <v>7</v>
      </c>
    </row>
    <row r="650" spans="1:6" customFormat="1" x14ac:dyDescent="0.25">
      <c r="A650" t="s">
        <v>3507</v>
      </c>
      <c r="B650" t="s">
        <v>278</v>
      </c>
      <c r="C650" s="11" t="s">
        <v>279</v>
      </c>
      <c r="D650" s="12">
        <f t="shared" si="21"/>
        <v>38.363636363636367</v>
      </c>
      <c r="E650" s="18">
        <v>46.42</v>
      </c>
      <c r="F650" s="13">
        <v>2</v>
      </c>
    </row>
    <row r="651" spans="1:6" customFormat="1" ht="15.75" customHeight="1" x14ac:dyDescent="0.25">
      <c r="A651" t="s">
        <v>3507</v>
      </c>
      <c r="B651" t="s">
        <v>280</v>
      </c>
      <c r="C651" s="11" t="s">
        <v>281</v>
      </c>
      <c r="D651" s="12">
        <f t="shared" si="21"/>
        <v>44.107438016528924</v>
      </c>
      <c r="E651" s="18">
        <v>53.37</v>
      </c>
      <c r="F651" s="13">
        <v>2</v>
      </c>
    </row>
    <row r="652" spans="1:6" customFormat="1" x14ac:dyDescent="0.25">
      <c r="A652" t="s">
        <v>3507</v>
      </c>
      <c r="B652" t="s">
        <v>282</v>
      </c>
      <c r="C652" s="11" t="s">
        <v>283</v>
      </c>
      <c r="D652" s="12">
        <f t="shared" si="21"/>
        <v>3.0330578512396693</v>
      </c>
      <c r="E652" s="18">
        <v>3.67</v>
      </c>
      <c r="F652" s="13">
        <v>87</v>
      </c>
    </row>
    <row r="653" spans="1:6" customFormat="1" x14ac:dyDescent="0.25">
      <c r="A653" t="s">
        <v>3507</v>
      </c>
      <c r="B653" t="s">
        <v>284</v>
      </c>
      <c r="C653" s="11" t="s">
        <v>285</v>
      </c>
      <c r="D653" s="12">
        <f t="shared" si="21"/>
        <v>5.4380165289256199</v>
      </c>
      <c r="E653" s="18">
        <v>6.58</v>
      </c>
      <c r="F653" s="13">
        <v>183</v>
      </c>
    </row>
    <row r="654" spans="1:6" customFormat="1" x14ac:dyDescent="0.25">
      <c r="A654" t="s">
        <v>3507</v>
      </c>
      <c r="B654" t="s">
        <v>286</v>
      </c>
      <c r="C654" s="11" t="s">
        <v>287</v>
      </c>
      <c r="D654" s="12">
        <f t="shared" si="21"/>
        <v>2.049586776859504</v>
      </c>
      <c r="E654" s="18">
        <v>2.48</v>
      </c>
      <c r="F654" s="13">
        <v>8</v>
      </c>
    </row>
    <row r="655" spans="1:6" customFormat="1" x14ac:dyDescent="0.25">
      <c r="A655" t="s">
        <v>3507</v>
      </c>
      <c r="B655" t="s">
        <v>294</v>
      </c>
      <c r="C655" s="11" t="s">
        <v>295</v>
      </c>
      <c r="D655" s="12">
        <f t="shared" si="21"/>
        <v>0.26446280991735538</v>
      </c>
      <c r="E655" s="18">
        <v>0.32</v>
      </c>
      <c r="F655" s="13">
        <v>19</v>
      </c>
    </row>
    <row r="656" spans="1:6" customFormat="1" x14ac:dyDescent="0.25">
      <c r="A656" t="s">
        <v>3507</v>
      </c>
      <c r="B656" t="s">
        <v>292</v>
      </c>
      <c r="C656" s="11" t="s">
        <v>293</v>
      </c>
      <c r="D656" s="12">
        <f t="shared" si="21"/>
        <v>0.26446280991735538</v>
      </c>
      <c r="E656" s="18">
        <v>0.32</v>
      </c>
      <c r="F656" s="13">
        <v>331</v>
      </c>
    </row>
    <row r="657" spans="1:6" customFormat="1" x14ac:dyDescent="0.25">
      <c r="A657" t="s">
        <v>3507</v>
      </c>
      <c r="B657" t="s">
        <v>296</v>
      </c>
      <c r="C657" s="11" t="s">
        <v>297</v>
      </c>
      <c r="D657" s="12">
        <f t="shared" si="21"/>
        <v>0.26446280991735538</v>
      </c>
      <c r="E657" s="18">
        <v>0.32</v>
      </c>
      <c r="F657" s="13">
        <v>86</v>
      </c>
    </row>
    <row r="658" spans="1:6" customFormat="1" x14ac:dyDescent="0.25">
      <c r="A658" t="s">
        <v>3507</v>
      </c>
      <c r="B658" t="s">
        <v>298</v>
      </c>
      <c r="C658" s="11" t="s">
        <v>299</v>
      </c>
      <c r="D658" s="12">
        <f t="shared" si="21"/>
        <v>0.26446280991735538</v>
      </c>
      <c r="E658" s="18">
        <v>0.32</v>
      </c>
      <c r="F658" s="13">
        <v>43</v>
      </c>
    </row>
    <row r="659" spans="1:6" customFormat="1" x14ac:dyDescent="0.25">
      <c r="A659" t="s">
        <v>3507</v>
      </c>
      <c r="B659" t="s">
        <v>300</v>
      </c>
      <c r="C659" s="11" t="s">
        <v>301</v>
      </c>
      <c r="D659" s="12">
        <f t="shared" si="21"/>
        <v>0.31404958677685951</v>
      </c>
      <c r="E659" s="18">
        <v>0.38</v>
      </c>
      <c r="F659" s="13">
        <v>66</v>
      </c>
    </row>
    <row r="660" spans="1:6" customFormat="1" x14ac:dyDescent="0.25">
      <c r="A660" t="s">
        <v>3507</v>
      </c>
      <c r="B660" t="s">
        <v>302</v>
      </c>
      <c r="C660" s="11" t="s">
        <v>303</v>
      </c>
      <c r="D660" s="12">
        <f t="shared" si="21"/>
        <v>0.37190082644628103</v>
      </c>
      <c r="E660" s="18">
        <v>0.45</v>
      </c>
      <c r="F660" s="13">
        <v>289</v>
      </c>
    </row>
    <row r="661" spans="1:6" customFormat="1" x14ac:dyDescent="0.25">
      <c r="A661" t="s">
        <v>3507</v>
      </c>
      <c r="B661" t="s">
        <v>304</v>
      </c>
      <c r="C661" s="11" t="s">
        <v>305</v>
      </c>
      <c r="D661" s="12">
        <f t="shared" si="21"/>
        <v>0.37190082644628103</v>
      </c>
      <c r="E661" s="18">
        <v>0.45</v>
      </c>
      <c r="F661" s="13">
        <v>5</v>
      </c>
    </row>
    <row r="662" spans="1:6" customFormat="1" x14ac:dyDescent="0.25">
      <c r="A662" t="s">
        <v>3507</v>
      </c>
      <c r="B662" t="s">
        <v>306</v>
      </c>
      <c r="C662" s="11" t="s">
        <v>307</v>
      </c>
      <c r="D662" s="12">
        <f t="shared" si="21"/>
        <v>0.31404958677685951</v>
      </c>
      <c r="E662" s="18">
        <v>0.38</v>
      </c>
      <c r="F662" s="13">
        <v>40</v>
      </c>
    </row>
    <row r="663" spans="1:6" customFormat="1" x14ac:dyDescent="0.25">
      <c r="A663" t="s">
        <v>3507</v>
      </c>
      <c r="B663" t="s">
        <v>224</v>
      </c>
      <c r="C663" s="11" t="s">
        <v>225</v>
      </c>
      <c r="D663" s="12">
        <f t="shared" si="21"/>
        <v>1.5950413223140496</v>
      </c>
      <c r="E663" s="18">
        <v>1.93</v>
      </c>
      <c r="F663" s="13">
        <v>23</v>
      </c>
    </row>
    <row r="664" spans="1:6" customFormat="1" x14ac:dyDescent="0.25">
      <c r="A664" t="s">
        <v>3507</v>
      </c>
      <c r="B664" t="s">
        <v>222</v>
      </c>
      <c r="C664" s="11" t="s">
        <v>223</v>
      </c>
      <c r="D664" s="12">
        <f t="shared" si="21"/>
        <v>1.7355371900826448</v>
      </c>
      <c r="E664" s="18">
        <v>2.1</v>
      </c>
      <c r="F664" s="13">
        <v>3</v>
      </c>
    </row>
    <row r="665" spans="1:6" customFormat="1" x14ac:dyDescent="0.25">
      <c r="A665" t="s">
        <v>3507</v>
      </c>
      <c r="B665" t="s">
        <v>158</v>
      </c>
      <c r="C665" s="11" t="s">
        <v>159</v>
      </c>
      <c r="D665" s="12">
        <f t="shared" si="21"/>
        <v>1.3884297520661157</v>
      </c>
      <c r="E665" s="18">
        <v>1.68</v>
      </c>
      <c r="F665" s="13">
        <v>273</v>
      </c>
    </row>
    <row r="666" spans="1:6" customFormat="1" x14ac:dyDescent="0.25">
      <c r="A666" t="s">
        <v>3507</v>
      </c>
      <c r="B666" t="s">
        <v>152</v>
      </c>
      <c r="C666" s="11" t="s">
        <v>153</v>
      </c>
      <c r="D666" s="12">
        <f t="shared" ref="D666:D701" si="22">E666/1.21</f>
        <v>0.98347107438016523</v>
      </c>
      <c r="E666" s="18">
        <v>1.19</v>
      </c>
      <c r="F666" s="13">
        <v>54</v>
      </c>
    </row>
    <row r="667" spans="1:6" customFormat="1" x14ac:dyDescent="0.25">
      <c r="A667" t="s">
        <v>3507</v>
      </c>
      <c r="B667" t="s">
        <v>154</v>
      </c>
      <c r="C667" s="11" t="s">
        <v>155</v>
      </c>
      <c r="D667" s="12">
        <f t="shared" si="22"/>
        <v>2.1900826446280992</v>
      </c>
      <c r="E667" s="18">
        <v>2.65</v>
      </c>
      <c r="F667" s="13">
        <v>125</v>
      </c>
    </row>
    <row r="668" spans="1:6" customFormat="1" x14ac:dyDescent="0.25">
      <c r="A668" t="s">
        <v>3507</v>
      </c>
      <c r="B668" t="s">
        <v>156</v>
      </c>
      <c r="C668" s="11" t="s">
        <v>157</v>
      </c>
      <c r="D668" s="12">
        <f t="shared" si="22"/>
        <v>2.1900826446280992</v>
      </c>
      <c r="E668" s="18">
        <v>2.65</v>
      </c>
      <c r="F668" s="13">
        <v>85</v>
      </c>
    </row>
    <row r="669" spans="1:6" customFormat="1" x14ac:dyDescent="0.25">
      <c r="A669" t="s">
        <v>3507</v>
      </c>
      <c r="B669" t="s">
        <v>146</v>
      </c>
      <c r="C669" s="11" t="s">
        <v>147</v>
      </c>
      <c r="D669" s="12">
        <f t="shared" si="22"/>
        <v>0.75206611570247939</v>
      </c>
      <c r="E669" s="18">
        <v>0.91</v>
      </c>
      <c r="F669" s="13">
        <v>111</v>
      </c>
    </row>
    <row r="670" spans="1:6" customFormat="1" x14ac:dyDescent="0.25">
      <c r="A670" t="s">
        <v>3507</v>
      </c>
      <c r="B670" t="s">
        <v>160</v>
      </c>
      <c r="C670" s="11" t="s">
        <v>161</v>
      </c>
      <c r="D670" s="12">
        <f t="shared" si="22"/>
        <v>1.3884297520661157</v>
      </c>
      <c r="E670" s="18">
        <v>1.68</v>
      </c>
      <c r="F670" s="13">
        <v>101</v>
      </c>
    </row>
    <row r="671" spans="1:6" customFormat="1" x14ac:dyDescent="0.25">
      <c r="A671" t="s">
        <v>3507</v>
      </c>
      <c r="B671" t="s">
        <v>148</v>
      </c>
      <c r="C671" s="11" t="s">
        <v>149</v>
      </c>
      <c r="D671" s="12">
        <f t="shared" si="22"/>
        <v>0.75206611570247939</v>
      </c>
      <c r="E671" s="18">
        <v>0.91</v>
      </c>
      <c r="F671" s="13">
        <v>90</v>
      </c>
    </row>
    <row r="672" spans="1:6" customFormat="1" x14ac:dyDescent="0.25">
      <c r="A672" t="s">
        <v>3507</v>
      </c>
      <c r="B672" t="s">
        <v>150</v>
      </c>
      <c r="C672" s="11" t="s">
        <v>151</v>
      </c>
      <c r="D672" s="12">
        <f t="shared" si="22"/>
        <v>0.98347107438016523</v>
      </c>
      <c r="E672" s="18">
        <v>1.19</v>
      </c>
      <c r="F672" s="13">
        <v>12</v>
      </c>
    </row>
    <row r="673" spans="1:6" customFormat="1" ht="15" customHeight="1" x14ac:dyDescent="0.25">
      <c r="A673" t="s">
        <v>3507</v>
      </c>
      <c r="B673" t="s">
        <v>638</v>
      </c>
      <c r="C673" s="11" t="s">
        <v>639</v>
      </c>
      <c r="D673" s="12">
        <f t="shared" ref="D673:D680" si="23">E673/1.21</f>
        <v>0.92561983471074394</v>
      </c>
      <c r="E673" s="18">
        <v>1.1200000000000001</v>
      </c>
      <c r="F673" s="13">
        <v>120</v>
      </c>
    </row>
    <row r="674" spans="1:6" customFormat="1" x14ac:dyDescent="0.25">
      <c r="A674" t="s">
        <v>3507</v>
      </c>
      <c r="B674" t="s">
        <v>640</v>
      </c>
      <c r="C674" s="11" t="s">
        <v>641</v>
      </c>
      <c r="D674" s="12">
        <f t="shared" si="23"/>
        <v>3.1735537190082646</v>
      </c>
      <c r="E674" s="18">
        <v>3.84</v>
      </c>
      <c r="F674" s="13">
        <v>34</v>
      </c>
    </row>
    <row r="675" spans="1:6" customFormat="1" x14ac:dyDescent="0.25">
      <c r="A675" t="s">
        <v>3507</v>
      </c>
      <c r="B675" t="s">
        <v>642</v>
      </c>
      <c r="C675" s="11" t="s">
        <v>643</v>
      </c>
      <c r="D675" s="12">
        <f t="shared" si="23"/>
        <v>21.09090909090909</v>
      </c>
      <c r="E675" s="18">
        <v>25.52</v>
      </c>
      <c r="F675" s="13">
        <v>3</v>
      </c>
    </row>
    <row r="676" spans="1:6" customFormat="1" x14ac:dyDescent="0.25">
      <c r="A676" t="s">
        <v>3507</v>
      </c>
      <c r="B676" t="s">
        <v>644</v>
      </c>
      <c r="C676" s="11" t="s">
        <v>645</v>
      </c>
      <c r="D676" s="12">
        <f t="shared" si="23"/>
        <v>28.429752066115704</v>
      </c>
      <c r="E676" s="18">
        <v>34.4</v>
      </c>
      <c r="F676" s="13">
        <v>8</v>
      </c>
    </row>
    <row r="677" spans="1:6" customFormat="1" x14ac:dyDescent="0.25">
      <c r="A677" t="s">
        <v>3507</v>
      </c>
      <c r="B677" t="s">
        <v>646</v>
      </c>
      <c r="C677" s="11" t="s">
        <v>647</v>
      </c>
      <c r="D677" s="12">
        <f t="shared" si="23"/>
        <v>18.462809917355372</v>
      </c>
      <c r="E677" s="18">
        <v>22.34</v>
      </c>
      <c r="F677" s="13">
        <v>7</v>
      </c>
    </row>
    <row r="678" spans="1:6" customFormat="1" x14ac:dyDescent="0.25">
      <c r="A678" t="s">
        <v>3507</v>
      </c>
      <c r="B678" t="s">
        <v>648</v>
      </c>
      <c r="C678" s="11" t="s">
        <v>649</v>
      </c>
      <c r="D678" s="12">
        <f t="shared" si="23"/>
        <v>11.834710743801654</v>
      </c>
      <c r="E678" s="18">
        <v>14.32</v>
      </c>
      <c r="F678" s="13">
        <v>11</v>
      </c>
    </row>
    <row r="679" spans="1:6" customFormat="1" x14ac:dyDescent="0.25">
      <c r="A679" t="s">
        <v>3507</v>
      </c>
      <c r="B679" t="s">
        <v>650</v>
      </c>
      <c r="C679" s="11" t="s">
        <v>651</v>
      </c>
      <c r="D679" s="12">
        <f t="shared" si="23"/>
        <v>13.15702479338843</v>
      </c>
      <c r="E679" s="18">
        <v>15.92</v>
      </c>
      <c r="F679" s="13">
        <v>22</v>
      </c>
    </row>
    <row r="680" spans="1:6" customFormat="1" x14ac:dyDescent="0.25">
      <c r="A680" t="s">
        <v>3507</v>
      </c>
      <c r="B680" t="s">
        <v>652</v>
      </c>
      <c r="C680" s="11" t="s">
        <v>653</v>
      </c>
      <c r="D680" s="12">
        <f t="shared" si="23"/>
        <v>13.15702479338843</v>
      </c>
      <c r="E680" s="18">
        <v>15.92</v>
      </c>
      <c r="F680" s="13">
        <v>22</v>
      </c>
    </row>
    <row r="681" spans="1:6" customFormat="1" x14ac:dyDescent="0.25">
      <c r="A681" t="s">
        <v>3507</v>
      </c>
      <c r="B681" t="s">
        <v>2069</v>
      </c>
      <c r="C681" s="11" t="s">
        <v>3489</v>
      </c>
      <c r="D681" s="12">
        <f t="shared" ref="D681" si="24">E681/1.21</f>
        <v>73.338842975206603</v>
      </c>
      <c r="E681" s="18">
        <v>88.74</v>
      </c>
      <c r="F681" s="13">
        <v>3</v>
      </c>
    </row>
    <row r="682" spans="1:6" customFormat="1" x14ac:dyDescent="0.25">
      <c r="A682" t="s">
        <v>3507</v>
      </c>
      <c r="B682" t="s">
        <v>2070</v>
      </c>
      <c r="C682" s="11" t="s">
        <v>2071</v>
      </c>
      <c r="D682" s="12">
        <f>E682/1.21</f>
        <v>36.47933884297521</v>
      </c>
      <c r="E682" s="18">
        <v>44.14</v>
      </c>
      <c r="F682" s="13">
        <v>7</v>
      </c>
    </row>
    <row r="683" spans="1:6" customFormat="1" x14ac:dyDescent="0.25">
      <c r="A683" t="s">
        <v>3507</v>
      </c>
      <c r="B683" t="s">
        <v>358</v>
      </c>
      <c r="C683" s="11" t="s">
        <v>359</v>
      </c>
      <c r="D683" s="12">
        <f t="shared" si="22"/>
        <v>2.3140495867768593</v>
      </c>
      <c r="E683" s="18">
        <v>2.8</v>
      </c>
      <c r="F683" s="13">
        <v>1</v>
      </c>
    </row>
    <row r="684" spans="1:6" customFormat="1" x14ac:dyDescent="0.25">
      <c r="A684" t="s">
        <v>3507</v>
      </c>
      <c r="B684" t="s">
        <v>457</v>
      </c>
      <c r="C684" s="11" t="s">
        <v>458</v>
      </c>
      <c r="D684" s="12">
        <f t="shared" si="22"/>
        <v>10.87603305785124</v>
      </c>
      <c r="E684" s="18">
        <v>13.16</v>
      </c>
      <c r="F684" s="13">
        <v>4</v>
      </c>
    </row>
    <row r="685" spans="1:6" customFormat="1" x14ac:dyDescent="0.25">
      <c r="A685" t="s">
        <v>3507</v>
      </c>
      <c r="B685" t="s">
        <v>459</v>
      </c>
      <c r="C685" s="11" t="s">
        <v>460</v>
      </c>
      <c r="D685" s="12">
        <f t="shared" si="22"/>
        <v>3</v>
      </c>
      <c r="E685" s="18">
        <v>3.63</v>
      </c>
      <c r="F685" s="13">
        <v>10</v>
      </c>
    </row>
    <row r="686" spans="1:6" customFormat="1" x14ac:dyDescent="0.25">
      <c r="A686" t="s">
        <v>3507</v>
      </c>
      <c r="B686" t="s">
        <v>168</v>
      </c>
      <c r="C686" s="11" t="s">
        <v>169</v>
      </c>
      <c r="D686" s="12">
        <f t="shared" si="22"/>
        <v>1.024793388429752</v>
      </c>
      <c r="E686" s="18">
        <v>1.24</v>
      </c>
      <c r="F686" s="13">
        <v>8</v>
      </c>
    </row>
    <row r="687" spans="1:6" customFormat="1" x14ac:dyDescent="0.25">
      <c r="A687" t="s">
        <v>3507</v>
      </c>
      <c r="B687" t="s">
        <v>348</v>
      </c>
      <c r="C687" s="11" t="s">
        <v>349</v>
      </c>
      <c r="D687" s="12">
        <f t="shared" si="22"/>
        <v>1.8512396694214879</v>
      </c>
      <c r="E687" s="18">
        <v>2.2400000000000002</v>
      </c>
      <c r="F687" s="13">
        <v>2</v>
      </c>
    </row>
    <row r="688" spans="1:6" customFormat="1" x14ac:dyDescent="0.25">
      <c r="A688" t="s">
        <v>3507</v>
      </c>
      <c r="B688" t="s">
        <v>483</v>
      </c>
      <c r="C688" s="11" t="s">
        <v>484</v>
      </c>
      <c r="D688" s="12">
        <f t="shared" si="22"/>
        <v>8.0991735537190088</v>
      </c>
      <c r="E688" s="18">
        <v>9.8000000000000007</v>
      </c>
      <c r="F688" s="13">
        <v>11</v>
      </c>
    </row>
    <row r="689" spans="1:7" customFormat="1" x14ac:dyDescent="0.25">
      <c r="A689" t="s">
        <v>3507</v>
      </c>
      <c r="B689" t="s">
        <v>2632</v>
      </c>
      <c r="C689" s="11" t="s">
        <v>2633</v>
      </c>
      <c r="D689" s="12">
        <f t="shared" si="22"/>
        <v>6.6115702479338845E-2</v>
      </c>
      <c r="E689" s="18">
        <v>0.08</v>
      </c>
      <c r="F689" s="13">
        <v>5</v>
      </c>
    </row>
    <row r="690" spans="1:7" customFormat="1" x14ac:dyDescent="0.25">
      <c r="A690" t="s">
        <v>3507</v>
      </c>
      <c r="B690" t="s">
        <v>2634</v>
      </c>
      <c r="C690" s="11" t="s">
        <v>2633</v>
      </c>
      <c r="D690" s="12">
        <f t="shared" si="22"/>
        <v>10.677685950413224</v>
      </c>
      <c r="E690" s="18">
        <v>12.92</v>
      </c>
      <c r="F690" s="13">
        <v>1</v>
      </c>
    </row>
    <row r="691" spans="1:7" customFormat="1" x14ac:dyDescent="0.25">
      <c r="A691" t="s">
        <v>3507</v>
      </c>
      <c r="B691" t="s">
        <v>2626</v>
      </c>
      <c r="C691" s="11" t="s">
        <v>2627</v>
      </c>
      <c r="D691" s="12">
        <f t="shared" si="22"/>
        <v>0.12396694214876033</v>
      </c>
      <c r="E691" s="18">
        <v>0.15</v>
      </c>
      <c r="F691" s="13">
        <v>360</v>
      </c>
    </row>
    <row r="692" spans="1:7" customFormat="1" x14ac:dyDescent="0.25">
      <c r="A692" t="s">
        <v>3507</v>
      </c>
      <c r="B692" t="s">
        <v>2628</v>
      </c>
      <c r="C692" s="11" t="s">
        <v>2627</v>
      </c>
      <c r="D692" s="12">
        <f t="shared" si="22"/>
        <v>24.925619834710744</v>
      </c>
      <c r="E692" s="18">
        <v>30.16</v>
      </c>
      <c r="F692" s="13">
        <v>1</v>
      </c>
    </row>
    <row r="693" spans="1:7" customFormat="1" x14ac:dyDescent="0.25">
      <c r="A693" t="s">
        <v>3507</v>
      </c>
      <c r="B693" t="s">
        <v>2629</v>
      </c>
      <c r="C693" s="11" t="s">
        <v>2630</v>
      </c>
      <c r="D693" s="12">
        <f t="shared" si="22"/>
        <v>0.11570247933884299</v>
      </c>
      <c r="E693" s="18">
        <v>0.14000000000000001</v>
      </c>
      <c r="F693" s="13">
        <v>87</v>
      </c>
    </row>
    <row r="694" spans="1:7" customFormat="1" x14ac:dyDescent="0.25">
      <c r="A694" t="s">
        <v>3507</v>
      </c>
      <c r="B694" t="s">
        <v>2631</v>
      </c>
      <c r="C694" s="11" t="s">
        <v>2630</v>
      </c>
      <c r="D694" s="12">
        <f t="shared" si="22"/>
        <v>20.140495867768596</v>
      </c>
      <c r="E694" s="18">
        <v>24.37</v>
      </c>
      <c r="F694" s="13">
        <v>1</v>
      </c>
    </row>
    <row r="695" spans="1:7" customFormat="1" x14ac:dyDescent="0.25">
      <c r="A695" t="s">
        <v>3507</v>
      </c>
      <c r="B695" t="s">
        <v>450</v>
      </c>
      <c r="C695" s="11" t="s">
        <v>451</v>
      </c>
      <c r="D695" s="12">
        <f t="shared" si="22"/>
        <v>0.31404958677685951</v>
      </c>
      <c r="E695" s="18">
        <v>0.38</v>
      </c>
      <c r="F695" s="13">
        <v>9</v>
      </c>
    </row>
    <row r="696" spans="1:7" customFormat="1" x14ac:dyDescent="0.25">
      <c r="A696" t="s">
        <v>3507</v>
      </c>
      <c r="B696" t="s">
        <v>452</v>
      </c>
      <c r="C696" s="11" t="s">
        <v>453</v>
      </c>
      <c r="D696" s="12">
        <f t="shared" si="22"/>
        <v>0.2975206611570248</v>
      </c>
      <c r="E696" s="18">
        <v>0.36</v>
      </c>
      <c r="F696" s="13">
        <v>10</v>
      </c>
    </row>
    <row r="697" spans="1:7" customFormat="1" x14ac:dyDescent="0.25">
      <c r="A697" t="s">
        <v>3507</v>
      </c>
      <c r="B697" t="s">
        <v>454</v>
      </c>
      <c r="C697" s="11" t="s">
        <v>455</v>
      </c>
      <c r="D697" s="12">
        <f t="shared" si="22"/>
        <v>0.39669421487603307</v>
      </c>
      <c r="E697" s="18">
        <v>0.48</v>
      </c>
      <c r="F697" s="13">
        <v>7</v>
      </c>
    </row>
    <row r="698" spans="1:7" customFormat="1" x14ac:dyDescent="0.25">
      <c r="A698" t="s">
        <v>3507</v>
      </c>
      <c r="B698" t="s">
        <v>456</v>
      </c>
      <c r="C698" s="11" t="s">
        <v>3018</v>
      </c>
      <c r="D698" s="12">
        <f t="shared" si="22"/>
        <v>7.4380165289256199</v>
      </c>
      <c r="E698" s="18">
        <v>9</v>
      </c>
      <c r="F698" s="13">
        <v>11</v>
      </c>
    </row>
    <row r="699" spans="1:7" customFormat="1" x14ac:dyDescent="0.25">
      <c r="A699" t="s">
        <v>3507</v>
      </c>
      <c r="B699" t="s">
        <v>162</v>
      </c>
      <c r="C699" s="11" t="s">
        <v>163</v>
      </c>
      <c r="D699" s="12">
        <f t="shared" si="22"/>
        <v>0.75206611570247939</v>
      </c>
      <c r="E699" s="18">
        <v>0.91</v>
      </c>
      <c r="F699" s="13">
        <v>293</v>
      </c>
    </row>
    <row r="700" spans="1:7" customFormat="1" x14ac:dyDescent="0.25">
      <c r="A700" t="s">
        <v>3507</v>
      </c>
      <c r="B700" t="s">
        <v>166</v>
      </c>
      <c r="C700" s="11" t="s">
        <v>167</v>
      </c>
      <c r="D700" s="12">
        <f t="shared" si="22"/>
        <v>0.11570247933884299</v>
      </c>
      <c r="E700" s="18">
        <v>0.14000000000000001</v>
      </c>
      <c r="F700" s="13">
        <v>80</v>
      </c>
    </row>
    <row r="701" spans="1:7" customFormat="1" x14ac:dyDescent="0.25">
      <c r="A701" t="s">
        <v>3507</v>
      </c>
      <c r="B701" t="s">
        <v>290</v>
      </c>
      <c r="C701" s="11" t="s">
        <v>291</v>
      </c>
      <c r="D701" s="12">
        <f t="shared" si="22"/>
        <v>0.7024793388429752</v>
      </c>
      <c r="E701" s="18">
        <v>0.85</v>
      </c>
      <c r="F701" s="13">
        <v>16</v>
      </c>
    </row>
    <row r="702" spans="1:7" x14ac:dyDescent="0.25">
      <c r="A702" t="s">
        <v>3507</v>
      </c>
      <c r="B702" t="s">
        <v>1161</v>
      </c>
      <c r="C702" s="11" t="s">
        <v>1162</v>
      </c>
      <c r="D702" s="12">
        <f t="shared" ref="D702:D720" si="25">E702/1.21</f>
        <v>0.74380165289256206</v>
      </c>
      <c r="E702" s="18">
        <v>0.9</v>
      </c>
      <c r="F702" s="13">
        <v>1</v>
      </c>
      <c r="G702"/>
    </row>
    <row r="703" spans="1:7" x14ac:dyDescent="0.25">
      <c r="A703" t="s">
        <v>3507</v>
      </c>
      <c r="B703" t="s">
        <v>1163</v>
      </c>
      <c r="C703" s="11" t="s">
        <v>1164</v>
      </c>
      <c r="D703" s="12">
        <f t="shared" si="25"/>
        <v>0.74380165289256206</v>
      </c>
      <c r="E703" s="18">
        <v>0.9</v>
      </c>
      <c r="F703" s="13">
        <v>1</v>
      </c>
      <c r="G703"/>
    </row>
    <row r="704" spans="1:7" x14ac:dyDescent="0.25">
      <c r="A704" t="s">
        <v>3507</v>
      </c>
      <c r="B704" t="s">
        <v>1165</v>
      </c>
      <c r="C704" s="11" t="s">
        <v>1166</v>
      </c>
      <c r="D704" s="12">
        <f t="shared" si="25"/>
        <v>0.74380165289256206</v>
      </c>
      <c r="E704" s="18">
        <v>0.9</v>
      </c>
      <c r="F704" s="13">
        <v>1</v>
      </c>
      <c r="G704"/>
    </row>
    <row r="705" spans="1:7" x14ac:dyDescent="0.25">
      <c r="A705" t="s">
        <v>3507</v>
      </c>
      <c r="B705" t="s">
        <v>1167</v>
      </c>
      <c r="C705" s="11" t="s">
        <v>1168</v>
      </c>
      <c r="D705" s="12">
        <f t="shared" si="25"/>
        <v>0.74380165289256206</v>
      </c>
      <c r="E705" s="18">
        <v>0.9</v>
      </c>
      <c r="F705" s="13">
        <v>1</v>
      </c>
      <c r="G705"/>
    </row>
    <row r="706" spans="1:7" x14ac:dyDescent="0.25">
      <c r="A706" t="s">
        <v>3507</v>
      </c>
      <c r="B706" t="s">
        <v>1169</v>
      </c>
      <c r="C706" s="11" t="s">
        <v>1170</v>
      </c>
      <c r="D706" s="12">
        <f t="shared" si="25"/>
        <v>0.74380165289256206</v>
      </c>
      <c r="E706" s="18">
        <v>0.9</v>
      </c>
      <c r="F706" s="13">
        <v>2</v>
      </c>
      <c r="G706"/>
    </row>
    <row r="707" spans="1:7" x14ac:dyDescent="0.25">
      <c r="A707" t="s">
        <v>3507</v>
      </c>
      <c r="B707" t="s">
        <v>1171</v>
      </c>
      <c r="C707" s="11" t="s">
        <v>1172</v>
      </c>
      <c r="D707" s="12">
        <f t="shared" si="25"/>
        <v>0.74380165289256206</v>
      </c>
      <c r="E707" s="18">
        <v>0.9</v>
      </c>
      <c r="F707" s="13">
        <v>1</v>
      </c>
      <c r="G707"/>
    </row>
    <row r="708" spans="1:7" x14ac:dyDescent="0.25">
      <c r="A708" t="s">
        <v>3507</v>
      </c>
      <c r="B708" t="s">
        <v>1173</v>
      </c>
      <c r="C708" s="11" t="s">
        <v>1174</v>
      </c>
      <c r="D708" s="12">
        <f t="shared" si="25"/>
        <v>0.74380165289256206</v>
      </c>
      <c r="E708" s="18">
        <v>0.9</v>
      </c>
      <c r="F708" s="13">
        <v>1</v>
      </c>
      <c r="G708"/>
    </row>
    <row r="709" spans="1:7" x14ac:dyDescent="0.25">
      <c r="A709" t="s">
        <v>3507</v>
      </c>
      <c r="B709" t="s">
        <v>1175</v>
      </c>
      <c r="C709" s="11" t="s">
        <v>1176</v>
      </c>
      <c r="D709" s="12">
        <f t="shared" si="25"/>
        <v>0.74380165289256206</v>
      </c>
      <c r="E709" s="18">
        <v>0.9</v>
      </c>
      <c r="F709" s="13">
        <v>1</v>
      </c>
      <c r="G709"/>
    </row>
    <row r="710" spans="1:7" x14ac:dyDescent="0.25">
      <c r="A710" t="s">
        <v>3507</v>
      </c>
      <c r="B710" t="s">
        <v>1177</v>
      </c>
      <c r="C710" s="11" t="s">
        <v>1178</v>
      </c>
      <c r="D710" s="12">
        <f t="shared" si="25"/>
        <v>0.74380165289256206</v>
      </c>
      <c r="E710" s="18">
        <v>0.9</v>
      </c>
      <c r="F710" s="13">
        <v>2</v>
      </c>
      <c r="G710"/>
    </row>
    <row r="711" spans="1:7" x14ac:dyDescent="0.25">
      <c r="A711" t="s">
        <v>3507</v>
      </c>
      <c r="B711" t="s">
        <v>1179</v>
      </c>
      <c r="C711" s="11" t="s">
        <v>1180</v>
      </c>
      <c r="D711" s="12">
        <f t="shared" si="25"/>
        <v>0.74380165289256206</v>
      </c>
      <c r="E711" s="18">
        <v>0.9</v>
      </c>
      <c r="F711" s="13">
        <v>1</v>
      </c>
      <c r="G711"/>
    </row>
    <row r="712" spans="1:7" x14ac:dyDescent="0.25">
      <c r="A712" t="s">
        <v>3507</v>
      </c>
      <c r="B712" t="s">
        <v>817</v>
      </c>
      <c r="C712" s="11" t="s">
        <v>818</v>
      </c>
      <c r="D712" s="12">
        <f t="shared" si="25"/>
        <v>9.7107438016528924</v>
      </c>
      <c r="E712" s="18">
        <v>11.75</v>
      </c>
      <c r="F712" s="13">
        <v>1</v>
      </c>
      <c r="G712"/>
    </row>
    <row r="713" spans="1:7" x14ac:dyDescent="0.25">
      <c r="A713" t="s">
        <v>3507</v>
      </c>
      <c r="B713" t="s">
        <v>819</v>
      </c>
      <c r="C713" s="11" t="s">
        <v>820</v>
      </c>
      <c r="D713" s="12">
        <f t="shared" si="25"/>
        <v>9.5289256198347108</v>
      </c>
      <c r="E713" s="18">
        <v>11.53</v>
      </c>
      <c r="F713" s="13">
        <v>2</v>
      </c>
      <c r="G713"/>
    </row>
    <row r="714" spans="1:7" x14ac:dyDescent="0.25">
      <c r="A714" t="s">
        <v>3507</v>
      </c>
      <c r="B714" t="s">
        <v>821</v>
      </c>
      <c r="C714" s="11" t="s">
        <v>822</v>
      </c>
      <c r="D714" s="12">
        <f t="shared" si="25"/>
        <v>6.4132231404958677</v>
      </c>
      <c r="E714" s="18">
        <v>7.76</v>
      </c>
      <c r="F714" s="13">
        <v>1</v>
      </c>
      <c r="G714"/>
    </row>
    <row r="715" spans="1:7" x14ac:dyDescent="0.25">
      <c r="A715" t="s">
        <v>3507</v>
      </c>
      <c r="B715" t="s">
        <v>823</v>
      </c>
      <c r="C715" s="11" t="s">
        <v>824</v>
      </c>
      <c r="D715" s="12">
        <f t="shared" si="25"/>
        <v>0</v>
      </c>
      <c r="E715" s="18">
        <v>0</v>
      </c>
      <c r="F715" s="13">
        <v>1</v>
      </c>
      <c r="G715"/>
    </row>
    <row r="716" spans="1:7" x14ac:dyDescent="0.25">
      <c r="A716" t="s">
        <v>3507</v>
      </c>
      <c r="B716" t="s">
        <v>825</v>
      </c>
      <c r="C716" s="11" t="s">
        <v>826</v>
      </c>
      <c r="D716" s="12">
        <f t="shared" si="25"/>
        <v>5.9834710743801658</v>
      </c>
      <c r="E716" s="18">
        <v>7.24</v>
      </c>
      <c r="F716" s="13">
        <v>1</v>
      </c>
      <c r="G716"/>
    </row>
    <row r="717" spans="1:7" x14ac:dyDescent="0.25">
      <c r="A717" t="s">
        <v>3507</v>
      </c>
      <c r="B717" t="s">
        <v>827</v>
      </c>
      <c r="C717" s="11" t="s">
        <v>828</v>
      </c>
      <c r="D717" s="12">
        <f t="shared" si="25"/>
        <v>2.0330578512396693</v>
      </c>
      <c r="E717" s="18">
        <v>2.46</v>
      </c>
      <c r="F717" s="13">
        <v>3</v>
      </c>
      <c r="G717"/>
    </row>
    <row r="718" spans="1:7" x14ac:dyDescent="0.25">
      <c r="A718" t="s">
        <v>3507</v>
      </c>
      <c r="B718" t="s">
        <v>829</v>
      </c>
      <c r="C718" s="11" t="s">
        <v>830</v>
      </c>
      <c r="D718" s="12">
        <f t="shared" si="25"/>
        <v>2.0330578512396693</v>
      </c>
      <c r="E718" s="18">
        <v>2.46</v>
      </c>
      <c r="F718" s="13">
        <v>5</v>
      </c>
      <c r="G718"/>
    </row>
    <row r="719" spans="1:7" x14ac:dyDescent="0.25">
      <c r="A719" t="s">
        <v>3507</v>
      </c>
      <c r="B719" t="s">
        <v>831</v>
      </c>
      <c r="C719" s="11" t="s">
        <v>832</v>
      </c>
      <c r="D719" s="12">
        <f t="shared" si="25"/>
        <v>2.9586776859504136</v>
      </c>
      <c r="E719" s="18">
        <v>3.58</v>
      </c>
      <c r="F719" s="13">
        <v>2</v>
      </c>
      <c r="G719"/>
    </row>
    <row r="720" spans="1:7" x14ac:dyDescent="0.25">
      <c r="A720" t="s">
        <v>3507</v>
      </c>
      <c r="B720" t="s">
        <v>833</v>
      </c>
      <c r="C720" s="11" t="s">
        <v>834</v>
      </c>
      <c r="D720" s="12">
        <f t="shared" si="25"/>
        <v>6.5123966942148765</v>
      </c>
      <c r="E720" s="18">
        <v>7.88</v>
      </c>
      <c r="F720" s="13">
        <v>3</v>
      </c>
      <c r="G720"/>
    </row>
    <row r="721" spans="1:6" customFormat="1" x14ac:dyDescent="0.25">
      <c r="C721" s="11"/>
      <c r="D721" s="12"/>
      <c r="E721" s="18">
        <v>0</v>
      </c>
      <c r="F721" s="13"/>
    </row>
    <row r="722" spans="1:6" customFormat="1" x14ac:dyDescent="0.25">
      <c r="A722" t="s">
        <v>2833</v>
      </c>
      <c r="B722" t="s">
        <v>2587</v>
      </c>
      <c r="C722" s="11" t="s">
        <v>2588</v>
      </c>
      <c r="D722" s="12">
        <f t="shared" ref="D722:D783" si="26">E722/1.21</f>
        <v>8.6528925619834727</v>
      </c>
      <c r="E722" s="18">
        <v>10.47</v>
      </c>
      <c r="F722" s="13">
        <v>4</v>
      </c>
    </row>
    <row r="723" spans="1:6" customFormat="1" x14ac:dyDescent="0.25">
      <c r="A723" t="s">
        <v>2833</v>
      </c>
      <c r="B723" t="s">
        <v>2589</v>
      </c>
      <c r="C723" s="11" t="s">
        <v>2590</v>
      </c>
      <c r="D723" s="12">
        <f t="shared" si="26"/>
        <v>8.6528925619834727</v>
      </c>
      <c r="E723" s="18">
        <v>10.47</v>
      </c>
      <c r="F723" s="13">
        <v>5</v>
      </c>
    </row>
    <row r="724" spans="1:6" customFormat="1" x14ac:dyDescent="0.25">
      <c r="A724" t="s">
        <v>2833</v>
      </c>
      <c r="B724" t="s">
        <v>2591</v>
      </c>
      <c r="C724" s="11" t="s">
        <v>3497</v>
      </c>
      <c r="D724" s="12">
        <f t="shared" si="26"/>
        <v>8.223140495867769</v>
      </c>
      <c r="E724" s="18">
        <v>9.9499999999999993</v>
      </c>
      <c r="F724" s="13">
        <v>32</v>
      </c>
    </row>
    <row r="725" spans="1:6" customFormat="1" x14ac:dyDescent="0.25">
      <c r="A725" t="s">
        <v>2833</v>
      </c>
      <c r="B725" t="s">
        <v>2592</v>
      </c>
      <c r="C725" s="11" t="s">
        <v>2593</v>
      </c>
      <c r="D725" s="12">
        <f t="shared" si="26"/>
        <v>1.9669421487603305</v>
      </c>
      <c r="E725" s="18">
        <v>2.38</v>
      </c>
      <c r="F725" s="13">
        <v>70</v>
      </c>
    </row>
    <row r="726" spans="1:6" customFormat="1" x14ac:dyDescent="0.25">
      <c r="A726" t="s">
        <v>2833</v>
      </c>
      <c r="B726" t="s">
        <v>2594</v>
      </c>
      <c r="C726" s="11" t="s">
        <v>2595</v>
      </c>
      <c r="D726" s="12">
        <f t="shared" si="26"/>
        <v>12.297520661157026</v>
      </c>
      <c r="E726" s="18">
        <v>14.88</v>
      </c>
      <c r="F726" s="13">
        <v>3</v>
      </c>
    </row>
    <row r="727" spans="1:6" customFormat="1" x14ac:dyDescent="0.25">
      <c r="A727" t="s">
        <v>2833</v>
      </c>
      <c r="B727" t="s">
        <v>2596</v>
      </c>
      <c r="C727" s="11" t="s">
        <v>2597</v>
      </c>
      <c r="D727" s="12">
        <f t="shared" si="26"/>
        <v>1.2975206611570249</v>
      </c>
      <c r="E727" s="18">
        <v>1.57</v>
      </c>
      <c r="F727" s="13">
        <v>24</v>
      </c>
    </row>
    <row r="728" spans="1:6" customFormat="1" x14ac:dyDescent="0.25">
      <c r="A728" t="s">
        <v>2833</v>
      </c>
      <c r="B728" t="s">
        <v>2598</v>
      </c>
      <c r="C728" s="11" t="s">
        <v>2599</v>
      </c>
      <c r="D728" s="12">
        <f t="shared" si="26"/>
        <v>1.0578512396694215</v>
      </c>
      <c r="E728" s="18">
        <v>1.28</v>
      </c>
      <c r="F728" s="13">
        <v>2</v>
      </c>
    </row>
    <row r="729" spans="1:6" customFormat="1" x14ac:dyDescent="0.25">
      <c r="A729" t="s">
        <v>2833</v>
      </c>
      <c r="B729" t="s">
        <v>2600</v>
      </c>
      <c r="C729" s="11" t="s">
        <v>2601</v>
      </c>
      <c r="D729" s="12">
        <f t="shared" si="26"/>
        <v>2.0661157024793391</v>
      </c>
      <c r="E729" s="18">
        <v>2.5</v>
      </c>
      <c r="F729" s="13">
        <v>51</v>
      </c>
    </row>
    <row r="730" spans="1:6" customFormat="1" x14ac:dyDescent="0.25">
      <c r="A730" t="s">
        <v>2833</v>
      </c>
      <c r="B730" t="s">
        <v>2602</v>
      </c>
      <c r="C730" s="11" t="s">
        <v>2603</v>
      </c>
      <c r="D730" s="12">
        <f t="shared" si="26"/>
        <v>2.0661157024793391</v>
      </c>
      <c r="E730" s="18">
        <v>2.5</v>
      </c>
      <c r="F730" s="13">
        <v>10</v>
      </c>
    </row>
    <row r="731" spans="1:6" customFormat="1" x14ac:dyDescent="0.25">
      <c r="A731" t="s">
        <v>2833</v>
      </c>
      <c r="B731" t="s">
        <v>2604</v>
      </c>
      <c r="C731" s="11" t="s">
        <v>2605</v>
      </c>
      <c r="D731" s="12">
        <f t="shared" si="26"/>
        <v>0.58677685950413216</v>
      </c>
      <c r="E731" s="18">
        <v>0.71</v>
      </c>
      <c r="F731" s="13">
        <v>61</v>
      </c>
    </row>
    <row r="732" spans="1:6" customFormat="1" x14ac:dyDescent="0.25">
      <c r="A732" t="s">
        <v>2833</v>
      </c>
      <c r="B732" t="s">
        <v>2606</v>
      </c>
      <c r="C732" s="11" t="s">
        <v>2607</v>
      </c>
      <c r="D732" s="12">
        <f t="shared" si="26"/>
        <v>2.0330578512396693</v>
      </c>
      <c r="E732" s="18">
        <v>2.46</v>
      </c>
      <c r="F732" s="13">
        <v>26</v>
      </c>
    </row>
    <row r="733" spans="1:6" customFormat="1" x14ac:dyDescent="0.25">
      <c r="A733" t="s">
        <v>2833</v>
      </c>
      <c r="B733" t="s">
        <v>2608</v>
      </c>
      <c r="C733" s="11" t="s">
        <v>2609</v>
      </c>
      <c r="D733" s="12">
        <f t="shared" si="26"/>
        <v>73.239669421487605</v>
      </c>
      <c r="E733" s="18">
        <v>88.62</v>
      </c>
      <c r="F733" s="13">
        <v>2</v>
      </c>
    </row>
    <row r="734" spans="1:6" customFormat="1" x14ac:dyDescent="0.25">
      <c r="A734" t="s">
        <v>2833</v>
      </c>
      <c r="B734" t="s">
        <v>2610</v>
      </c>
      <c r="C734" s="11" t="s">
        <v>2611</v>
      </c>
      <c r="D734" s="12">
        <f t="shared" si="26"/>
        <v>24.710743801652892</v>
      </c>
      <c r="E734" s="18">
        <v>29.9</v>
      </c>
      <c r="F734" s="13">
        <v>16</v>
      </c>
    </row>
    <row r="735" spans="1:6" customFormat="1" x14ac:dyDescent="0.25">
      <c r="A735" t="s">
        <v>2833</v>
      </c>
      <c r="B735" t="s">
        <v>2612</v>
      </c>
      <c r="C735" s="11" t="s">
        <v>2613</v>
      </c>
      <c r="D735" s="12">
        <f t="shared" si="26"/>
        <v>20.917355371900825</v>
      </c>
      <c r="E735" s="18">
        <v>25.31</v>
      </c>
      <c r="F735" s="13">
        <v>2</v>
      </c>
    </row>
    <row r="736" spans="1:6" customFormat="1" x14ac:dyDescent="0.25">
      <c r="A736" t="s">
        <v>2833</v>
      </c>
      <c r="B736" t="s">
        <v>2614</v>
      </c>
      <c r="C736" s="11" t="s">
        <v>2615</v>
      </c>
      <c r="D736" s="12">
        <f t="shared" si="26"/>
        <v>26.487603305785122</v>
      </c>
      <c r="E736" s="18">
        <v>32.049999999999997</v>
      </c>
      <c r="F736" s="13">
        <v>4</v>
      </c>
    </row>
    <row r="737" spans="1:6" customFormat="1" x14ac:dyDescent="0.25">
      <c r="A737" t="s">
        <v>2833</v>
      </c>
      <c r="B737" t="s">
        <v>2616</v>
      </c>
      <c r="C737" s="11" t="s">
        <v>2617</v>
      </c>
      <c r="D737" s="12">
        <f t="shared" si="26"/>
        <v>26.355371900826448</v>
      </c>
      <c r="E737" s="18">
        <v>31.89</v>
      </c>
      <c r="F737" s="13">
        <v>3</v>
      </c>
    </row>
    <row r="738" spans="1:6" customFormat="1" x14ac:dyDescent="0.25">
      <c r="A738" t="s">
        <v>2833</v>
      </c>
      <c r="B738" t="s">
        <v>2618</v>
      </c>
      <c r="C738" s="11" t="s">
        <v>2619</v>
      </c>
      <c r="D738" s="12">
        <f t="shared" si="26"/>
        <v>32.388429752066116</v>
      </c>
      <c r="E738" s="18">
        <v>39.19</v>
      </c>
      <c r="F738" s="13">
        <v>15</v>
      </c>
    </row>
    <row r="739" spans="1:6" customFormat="1" x14ac:dyDescent="0.25">
      <c r="A739" t="s">
        <v>2833</v>
      </c>
      <c r="B739" t="s">
        <v>2620</v>
      </c>
      <c r="C739" s="11" t="s">
        <v>2621</v>
      </c>
      <c r="D739" s="12">
        <f t="shared" si="26"/>
        <v>1.9669421487603305</v>
      </c>
      <c r="E739" s="18">
        <v>2.38</v>
      </c>
      <c r="F739" s="13">
        <v>8</v>
      </c>
    </row>
    <row r="740" spans="1:6" customFormat="1" x14ac:dyDescent="0.25">
      <c r="A740" t="s">
        <v>2833</v>
      </c>
      <c r="B740" t="s">
        <v>2622</v>
      </c>
      <c r="C740" s="11" t="s">
        <v>2623</v>
      </c>
      <c r="D740" s="12">
        <f t="shared" si="26"/>
        <v>15.62809917355372</v>
      </c>
      <c r="E740" s="18">
        <v>18.91</v>
      </c>
      <c r="F740" s="13">
        <v>2</v>
      </c>
    </row>
    <row r="741" spans="1:6" customFormat="1" x14ac:dyDescent="0.25">
      <c r="A741" t="s">
        <v>2833</v>
      </c>
      <c r="B741" t="s">
        <v>2624</v>
      </c>
      <c r="C741" s="11" t="s">
        <v>2625</v>
      </c>
      <c r="D741" s="12">
        <f t="shared" si="26"/>
        <v>29.454545454545457</v>
      </c>
      <c r="E741" s="18">
        <v>35.64</v>
      </c>
      <c r="F741" s="13">
        <v>1</v>
      </c>
    </row>
    <row r="742" spans="1:6" customFormat="1" x14ac:dyDescent="0.25">
      <c r="A742" t="s">
        <v>2833</v>
      </c>
      <c r="B742" t="s">
        <v>6</v>
      </c>
      <c r="C742" s="11" t="s">
        <v>7</v>
      </c>
      <c r="D742" s="12">
        <f t="shared" si="26"/>
        <v>2.3471074380165287</v>
      </c>
      <c r="E742" s="18">
        <v>2.84</v>
      </c>
      <c r="F742" s="13">
        <v>6</v>
      </c>
    </row>
    <row r="743" spans="1:6" customFormat="1" x14ac:dyDescent="0.25">
      <c r="A743" t="s">
        <v>2833</v>
      </c>
      <c r="B743" t="s">
        <v>8</v>
      </c>
      <c r="C743" s="11" t="s">
        <v>9</v>
      </c>
      <c r="D743" s="12">
        <f t="shared" si="26"/>
        <v>2.834710743801653</v>
      </c>
      <c r="E743" s="18">
        <v>3.43</v>
      </c>
      <c r="F743" s="13">
        <v>3</v>
      </c>
    </row>
    <row r="744" spans="1:6" customFormat="1" x14ac:dyDescent="0.25">
      <c r="A744" t="s">
        <v>2833</v>
      </c>
      <c r="B744" t="s">
        <v>10</v>
      </c>
      <c r="C744" s="11" t="s">
        <v>11</v>
      </c>
      <c r="D744" s="12">
        <f t="shared" si="26"/>
        <v>3.2066115702479339</v>
      </c>
      <c r="E744" s="18">
        <v>3.88</v>
      </c>
      <c r="F744" s="13">
        <v>5</v>
      </c>
    </row>
    <row r="745" spans="1:6" customFormat="1" x14ac:dyDescent="0.25">
      <c r="A745" t="s">
        <v>2833</v>
      </c>
      <c r="B745" t="s">
        <v>12</v>
      </c>
      <c r="C745" s="11" t="s">
        <v>13</v>
      </c>
      <c r="D745" s="12">
        <f t="shared" si="26"/>
        <v>2.8099173553719008</v>
      </c>
      <c r="E745" s="18">
        <v>3.4</v>
      </c>
      <c r="F745" s="13">
        <v>5</v>
      </c>
    </row>
    <row r="746" spans="1:6" customFormat="1" x14ac:dyDescent="0.25">
      <c r="A746" t="s">
        <v>2833</v>
      </c>
      <c r="B746" t="s">
        <v>14</v>
      </c>
      <c r="C746" s="11" t="s">
        <v>15</v>
      </c>
      <c r="D746" s="12">
        <f t="shared" si="26"/>
        <v>2.2892561983471076</v>
      </c>
      <c r="E746" s="18">
        <v>2.77</v>
      </c>
      <c r="F746" s="13">
        <v>5</v>
      </c>
    </row>
    <row r="747" spans="1:6" customFormat="1" x14ac:dyDescent="0.25">
      <c r="A747" t="s">
        <v>2833</v>
      </c>
      <c r="B747" t="s">
        <v>16</v>
      </c>
      <c r="C747" s="11" t="s">
        <v>17</v>
      </c>
      <c r="D747" s="12">
        <f t="shared" si="26"/>
        <v>1.4380165289256199</v>
      </c>
      <c r="E747" s="18">
        <v>1.74</v>
      </c>
      <c r="F747" s="13">
        <v>3</v>
      </c>
    </row>
    <row r="748" spans="1:6" customFormat="1" x14ac:dyDescent="0.25">
      <c r="A748" t="s">
        <v>2833</v>
      </c>
      <c r="B748" t="s">
        <v>18</v>
      </c>
      <c r="C748" s="11" t="s">
        <v>19</v>
      </c>
      <c r="D748" s="12">
        <f t="shared" si="26"/>
        <v>1.0082644628099173</v>
      </c>
      <c r="E748" s="18">
        <v>1.22</v>
      </c>
      <c r="F748" s="13">
        <v>4</v>
      </c>
    </row>
    <row r="749" spans="1:6" customFormat="1" x14ac:dyDescent="0.25">
      <c r="A749" t="s">
        <v>2833</v>
      </c>
      <c r="B749" t="s">
        <v>20</v>
      </c>
      <c r="C749" s="11" t="s">
        <v>21</v>
      </c>
      <c r="D749" s="12">
        <f t="shared" si="26"/>
        <v>1.6694214876033058</v>
      </c>
      <c r="E749" s="18">
        <v>2.02</v>
      </c>
      <c r="F749" s="13">
        <v>2</v>
      </c>
    </row>
    <row r="750" spans="1:6" customFormat="1" x14ac:dyDescent="0.25">
      <c r="A750" t="s">
        <v>2833</v>
      </c>
      <c r="B750" t="s">
        <v>22</v>
      </c>
      <c r="C750" s="11" t="s">
        <v>23</v>
      </c>
      <c r="D750" s="12">
        <f t="shared" si="26"/>
        <v>0.83471074380165289</v>
      </c>
      <c r="E750" s="18">
        <v>1.01</v>
      </c>
      <c r="F750" s="13">
        <v>2</v>
      </c>
    </row>
    <row r="751" spans="1:6" customFormat="1" x14ac:dyDescent="0.25">
      <c r="A751" t="s">
        <v>2833</v>
      </c>
      <c r="B751" t="s">
        <v>654</v>
      </c>
      <c r="C751" s="11" t="s">
        <v>655</v>
      </c>
      <c r="D751" s="12">
        <f t="shared" si="26"/>
        <v>8.2644628099173556E-3</v>
      </c>
      <c r="E751" s="18">
        <v>0.01</v>
      </c>
      <c r="F751" s="13">
        <v>100</v>
      </c>
    </row>
    <row r="752" spans="1:6" customFormat="1" x14ac:dyDescent="0.25">
      <c r="A752" t="s">
        <v>2833</v>
      </c>
      <c r="B752" t="s">
        <v>656</v>
      </c>
      <c r="C752" s="11" t="s">
        <v>657</v>
      </c>
      <c r="D752" s="12">
        <f t="shared" si="26"/>
        <v>8.2644628099173556E-3</v>
      </c>
      <c r="E752" s="18">
        <v>0.01</v>
      </c>
      <c r="F752" s="13">
        <v>100</v>
      </c>
    </row>
    <row r="753" spans="1:6" customFormat="1" x14ac:dyDescent="0.25">
      <c r="A753" t="s">
        <v>2833</v>
      </c>
      <c r="B753" t="s">
        <v>24</v>
      </c>
      <c r="C753" s="11" t="s">
        <v>25</v>
      </c>
      <c r="D753" s="12">
        <f t="shared" si="26"/>
        <v>5</v>
      </c>
      <c r="E753" s="18">
        <v>6.05</v>
      </c>
      <c r="F753" s="13">
        <v>18</v>
      </c>
    </row>
    <row r="754" spans="1:6" customFormat="1" x14ac:dyDescent="0.25">
      <c r="A754" t="s">
        <v>2833</v>
      </c>
      <c r="B754" t="s">
        <v>26</v>
      </c>
      <c r="C754" s="11" t="s">
        <v>27</v>
      </c>
      <c r="D754" s="12">
        <f t="shared" si="26"/>
        <v>2.9173553719008263</v>
      </c>
      <c r="E754" s="18">
        <v>3.53</v>
      </c>
      <c r="F754" s="13">
        <v>4</v>
      </c>
    </row>
    <row r="755" spans="1:6" customFormat="1" x14ac:dyDescent="0.25">
      <c r="A755" t="s">
        <v>2833</v>
      </c>
      <c r="B755" t="s">
        <v>28</v>
      </c>
      <c r="C755" s="11" t="s">
        <v>29</v>
      </c>
      <c r="D755" s="12">
        <f t="shared" si="26"/>
        <v>3.1487603305785123</v>
      </c>
      <c r="E755" s="18">
        <v>3.81</v>
      </c>
      <c r="F755" s="13">
        <v>9</v>
      </c>
    </row>
    <row r="756" spans="1:6" customFormat="1" x14ac:dyDescent="0.25">
      <c r="A756" t="s">
        <v>2833</v>
      </c>
      <c r="B756" t="s">
        <v>30</v>
      </c>
      <c r="C756" s="11" t="s">
        <v>31</v>
      </c>
      <c r="D756" s="12">
        <f t="shared" si="26"/>
        <v>4</v>
      </c>
      <c r="E756" s="18">
        <v>4.84</v>
      </c>
      <c r="F756" s="13">
        <v>14</v>
      </c>
    </row>
    <row r="757" spans="1:6" customFormat="1" x14ac:dyDescent="0.25">
      <c r="A757" t="s">
        <v>2833</v>
      </c>
      <c r="B757" t="s">
        <v>32</v>
      </c>
      <c r="C757" s="11" t="s">
        <v>33</v>
      </c>
      <c r="D757" s="12">
        <f t="shared" si="26"/>
        <v>4.5785123966942152</v>
      </c>
      <c r="E757" s="18">
        <v>5.54</v>
      </c>
      <c r="F757" s="13">
        <v>2</v>
      </c>
    </row>
    <row r="758" spans="1:6" customFormat="1" x14ac:dyDescent="0.25">
      <c r="A758" t="s">
        <v>2833</v>
      </c>
      <c r="B758" t="s">
        <v>34</v>
      </c>
      <c r="C758" s="11" t="s">
        <v>35</v>
      </c>
      <c r="D758" s="12">
        <f t="shared" si="26"/>
        <v>1.2809917355371903</v>
      </c>
      <c r="E758" s="18">
        <v>1.55</v>
      </c>
      <c r="F758" s="13">
        <v>2</v>
      </c>
    </row>
    <row r="759" spans="1:6" customFormat="1" x14ac:dyDescent="0.25">
      <c r="A759" t="s">
        <v>2833</v>
      </c>
      <c r="B759" t="s">
        <v>36</v>
      </c>
      <c r="C759" s="11" t="s">
        <v>37</v>
      </c>
      <c r="D759" s="12">
        <f t="shared" si="26"/>
        <v>4</v>
      </c>
      <c r="E759" s="18">
        <v>4.84</v>
      </c>
      <c r="F759" s="13">
        <v>5</v>
      </c>
    </row>
    <row r="760" spans="1:6" customFormat="1" x14ac:dyDescent="0.25">
      <c r="A760" t="s">
        <v>2833</v>
      </c>
      <c r="B760" t="s">
        <v>38</v>
      </c>
      <c r="C760" s="11" t="s">
        <v>39</v>
      </c>
      <c r="D760" s="12">
        <f t="shared" si="26"/>
        <v>3.3553719008264462</v>
      </c>
      <c r="E760" s="18">
        <v>4.0599999999999996</v>
      </c>
      <c r="F760" s="13">
        <v>9</v>
      </c>
    </row>
    <row r="761" spans="1:6" customFormat="1" x14ac:dyDescent="0.25">
      <c r="A761" t="s">
        <v>2833</v>
      </c>
      <c r="B761" t="s">
        <v>40</v>
      </c>
      <c r="C761" s="11" t="s">
        <v>41</v>
      </c>
      <c r="D761" s="12">
        <f t="shared" si="26"/>
        <v>1.4793388429752068</v>
      </c>
      <c r="E761" s="18">
        <v>1.79</v>
      </c>
      <c r="F761" s="13">
        <v>8</v>
      </c>
    </row>
    <row r="762" spans="1:6" customFormat="1" x14ac:dyDescent="0.25">
      <c r="A762" t="s">
        <v>2833</v>
      </c>
      <c r="B762" t="s">
        <v>42</v>
      </c>
      <c r="C762" s="11" t="s">
        <v>43</v>
      </c>
      <c r="D762" s="12">
        <f t="shared" si="26"/>
        <v>3.1487603305785123</v>
      </c>
      <c r="E762" s="18">
        <v>3.81</v>
      </c>
      <c r="F762" s="13">
        <v>11</v>
      </c>
    </row>
    <row r="763" spans="1:6" customFormat="1" x14ac:dyDescent="0.25">
      <c r="A763" t="s">
        <v>2833</v>
      </c>
      <c r="B763" t="s">
        <v>44</v>
      </c>
      <c r="C763" s="11" t="s">
        <v>45</v>
      </c>
      <c r="D763" s="12">
        <f t="shared" si="26"/>
        <v>3.6942148760330578</v>
      </c>
      <c r="E763" s="18">
        <v>4.47</v>
      </c>
      <c r="F763" s="13">
        <v>3</v>
      </c>
    </row>
    <row r="764" spans="1:6" customFormat="1" x14ac:dyDescent="0.25">
      <c r="A764" t="s">
        <v>2833</v>
      </c>
      <c r="B764" t="s">
        <v>46</v>
      </c>
      <c r="C764" s="11" t="s">
        <v>47</v>
      </c>
      <c r="D764" s="12">
        <f t="shared" si="26"/>
        <v>3.6446280991735538</v>
      </c>
      <c r="E764" s="18">
        <v>4.41</v>
      </c>
      <c r="F764" s="13">
        <v>8</v>
      </c>
    </row>
    <row r="765" spans="1:6" customFormat="1" x14ac:dyDescent="0.25">
      <c r="A765" t="s">
        <v>2833</v>
      </c>
      <c r="B765" t="s">
        <v>48</v>
      </c>
      <c r="C765" s="11" t="s">
        <v>49</v>
      </c>
      <c r="D765" s="12">
        <f t="shared" si="26"/>
        <v>2.7107438016528924</v>
      </c>
      <c r="E765" s="18">
        <v>3.28</v>
      </c>
      <c r="F765" s="13">
        <v>6</v>
      </c>
    </row>
    <row r="766" spans="1:6" customFormat="1" x14ac:dyDescent="0.25">
      <c r="A766" t="s">
        <v>2833</v>
      </c>
      <c r="B766" t="s">
        <v>50</v>
      </c>
      <c r="C766" s="11" t="s">
        <v>51</v>
      </c>
      <c r="D766" s="12">
        <f t="shared" si="26"/>
        <v>6.5867768595041323</v>
      </c>
      <c r="E766" s="18">
        <v>7.97</v>
      </c>
      <c r="F766" s="13">
        <v>4</v>
      </c>
    </row>
    <row r="767" spans="1:6" customFormat="1" x14ac:dyDescent="0.25">
      <c r="A767" t="s">
        <v>2833</v>
      </c>
      <c r="B767" t="s">
        <v>52</v>
      </c>
      <c r="C767" s="11" t="s">
        <v>53</v>
      </c>
      <c r="D767" s="12">
        <f t="shared" si="26"/>
        <v>3.7520661157024793</v>
      </c>
      <c r="E767" s="18">
        <v>4.54</v>
      </c>
      <c r="F767" s="13">
        <v>61</v>
      </c>
    </row>
    <row r="768" spans="1:6" customFormat="1" x14ac:dyDescent="0.25">
      <c r="A768" t="s">
        <v>2833</v>
      </c>
      <c r="B768" t="s">
        <v>54</v>
      </c>
      <c r="C768" s="11" t="s">
        <v>55</v>
      </c>
      <c r="D768" s="12">
        <f t="shared" si="26"/>
        <v>3.7520661157024793</v>
      </c>
      <c r="E768" s="18">
        <v>4.54</v>
      </c>
      <c r="F768" s="13">
        <v>170</v>
      </c>
    </row>
    <row r="769" spans="1:6" customFormat="1" x14ac:dyDescent="0.25">
      <c r="A769" t="s">
        <v>2833</v>
      </c>
      <c r="B769" t="s">
        <v>56</v>
      </c>
      <c r="C769" s="11" t="s">
        <v>57</v>
      </c>
      <c r="D769" s="12">
        <f t="shared" si="26"/>
        <v>3.4132231404958677</v>
      </c>
      <c r="E769" s="18">
        <v>4.13</v>
      </c>
      <c r="F769" s="13">
        <v>12</v>
      </c>
    </row>
    <row r="770" spans="1:6" customFormat="1" x14ac:dyDescent="0.25">
      <c r="A770" t="s">
        <v>2833</v>
      </c>
      <c r="B770" t="s">
        <v>58</v>
      </c>
      <c r="C770" s="11" t="s">
        <v>59</v>
      </c>
      <c r="D770" s="12">
        <f t="shared" si="26"/>
        <v>2.834710743801653</v>
      </c>
      <c r="E770" s="18">
        <v>3.43</v>
      </c>
      <c r="F770" s="13">
        <v>13</v>
      </c>
    </row>
    <row r="771" spans="1:6" customFormat="1" x14ac:dyDescent="0.25">
      <c r="A771" t="s">
        <v>2833</v>
      </c>
      <c r="B771" t="s">
        <v>60</v>
      </c>
      <c r="C771" s="11" t="s">
        <v>61</v>
      </c>
      <c r="D771" s="12">
        <f t="shared" si="26"/>
        <v>3.1487603305785123</v>
      </c>
      <c r="E771" s="18">
        <v>3.81</v>
      </c>
      <c r="F771" s="13">
        <v>8</v>
      </c>
    </row>
    <row r="772" spans="1:6" customFormat="1" x14ac:dyDescent="0.25">
      <c r="A772" t="s">
        <v>2833</v>
      </c>
      <c r="B772" t="s">
        <v>62</v>
      </c>
      <c r="C772" s="11" t="s">
        <v>63</v>
      </c>
      <c r="D772" s="12">
        <f t="shared" si="26"/>
        <v>1.2727272727272727</v>
      </c>
      <c r="E772" s="18">
        <v>1.54</v>
      </c>
      <c r="F772" s="13">
        <v>130</v>
      </c>
    </row>
    <row r="773" spans="1:6" customFormat="1" x14ac:dyDescent="0.25">
      <c r="A773" t="s">
        <v>2833</v>
      </c>
      <c r="B773" t="s">
        <v>64</v>
      </c>
      <c r="C773" s="11" t="s">
        <v>65</v>
      </c>
      <c r="D773" s="12">
        <f t="shared" si="26"/>
        <v>1.2727272727272727</v>
      </c>
      <c r="E773" s="18">
        <v>1.54</v>
      </c>
      <c r="F773" s="13">
        <v>114</v>
      </c>
    </row>
    <row r="774" spans="1:6" customFormat="1" x14ac:dyDescent="0.25">
      <c r="A774" t="s">
        <v>2833</v>
      </c>
      <c r="B774" t="s">
        <v>66</v>
      </c>
      <c r="C774" s="11" t="s">
        <v>67</v>
      </c>
      <c r="D774" s="12">
        <f t="shared" si="26"/>
        <v>3.2314049586776861</v>
      </c>
      <c r="E774" s="18">
        <v>3.91</v>
      </c>
      <c r="F774" s="13">
        <v>2</v>
      </c>
    </row>
    <row r="775" spans="1:6" customFormat="1" x14ac:dyDescent="0.25">
      <c r="A775" t="s">
        <v>2833</v>
      </c>
      <c r="B775" t="s">
        <v>68</v>
      </c>
      <c r="C775" s="11" t="s">
        <v>61</v>
      </c>
      <c r="D775" s="12">
        <f t="shared" si="26"/>
        <v>2.4214876033057853</v>
      </c>
      <c r="E775" s="18">
        <v>2.93</v>
      </c>
      <c r="F775" s="13">
        <v>8</v>
      </c>
    </row>
    <row r="776" spans="1:6" customFormat="1" x14ac:dyDescent="0.25">
      <c r="A776" t="s">
        <v>2833</v>
      </c>
      <c r="B776" t="s">
        <v>69</v>
      </c>
      <c r="C776" s="11" t="s">
        <v>61</v>
      </c>
      <c r="D776" s="12">
        <f t="shared" si="26"/>
        <v>1.1239669421487604</v>
      </c>
      <c r="E776" s="18">
        <v>1.36</v>
      </c>
      <c r="F776" s="13">
        <v>6</v>
      </c>
    </row>
    <row r="777" spans="1:6" customFormat="1" x14ac:dyDescent="0.25">
      <c r="A777" t="s">
        <v>2833</v>
      </c>
      <c r="B777" t="s">
        <v>70</v>
      </c>
      <c r="C777" s="11" t="s">
        <v>71</v>
      </c>
      <c r="D777" s="12">
        <f t="shared" si="26"/>
        <v>3.1239669421487601</v>
      </c>
      <c r="E777" s="18">
        <v>3.78</v>
      </c>
      <c r="F777" s="13">
        <v>34</v>
      </c>
    </row>
    <row r="778" spans="1:6" customFormat="1" x14ac:dyDescent="0.25">
      <c r="A778" t="s">
        <v>2833</v>
      </c>
      <c r="B778" t="s">
        <v>72</v>
      </c>
      <c r="C778" s="11" t="s">
        <v>73</v>
      </c>
      <c r="D778" s="12">
        <f t="shared" si="26"/>
        <v>3.0165289256198347</v>
      </c>
      <c r="E778" s="18">
        <v>3.65</v>
      </c>
      <c r="F778" s="13">
        <v>22</v>
      </c>
    </row>
    <row r="779" spans="1:6" customFormat="1" x14ac:dyDescent="0.25">
      <c r="A779" t="s">
        <v>2833</v>
      </c>
      <c r="B779" t="s">
        <v>74</v>
      </c>
      <c r="C779" s="11" t="s">
        <v>71</v>
      </c>
      <c r="D779" s="12">
        <f t="shared" si="26"/>
        <v>3.1239669421487601</v>
      </c>
      <c r="E779" s="18">
        <v>3.78</v>
      </c>
      <c r="F779" s="13">
        <v>14</v>
      </c>
    </row>
    <row r="780" spans="1:6" customFormat="1" x14ac:dyDescent="0.25">
      <c r="A780" t="s">
        <v>2833</v>
      </c>
      <c r="B780" t="s">
        <v>75</v>
      </c>
      <c r="C780" s="11" t="s">
        <v>76</v>
      </c>
      <c r="D780" s="12">
        <f t="shared" si="26"/>
        <v>1.5867768595041323</v>
      </c>
      <c r="E780" s="18">
        <v>1.92</v>
      </c>
      <c r="F780" s="13">
        <v>98</v>
      </c>
    </row>
    <row r="781" spans="1:6" customFormat="1" x14ac:dyDescent="0.25">
      <c r="A781" t="s">
        <v>2833</v>
      </c>
      <c r="B781" t="s">
        <v>77</v>
      </c>
      <c r="C781" s="11" t="s">
        <v>78</v>
      </c>
      <c r="D781" s="12">
        <f t="shared" si="26"/>
        <v>7.4958677685950414</v>
      </c>
      <c r="E781" s="18">
        <v>9.07</v>
      </c>
      <c r="F781" s="13">
        <v>8</v>
      </c>
    </row>
    <row r="782" spans="1:6" customFormat="1" x14ac:dyDescent="0.25">
      <c r="A782" t="s">
        <v>2833</v>
      </c>
      <c r="B782" t="s">
        <v>79</v>
      </c>
      <c r="C782" s="11" t="s">
        <v>80</v>
      </c>
      <c r="D782" s="12">
        <f t="shared" si="26"/>
        <v>6.2479338842975203</v>
      </c>
      <c r="E782" s="18">
        <v>7.56</v>
      </c>
      <c r="F782" s="13">
        <v>22</v>
      </c>
    </row>
    <row r="783" spans="1:6" customFormat="1" x14ac:dyDescent="0.25">
      <c r="A783" t="s">
        <v>2833</v>
      </c>
      <c r="B783" t="s">
        <v>81</v>
      </c>
      <c r="C783" s="11" t="s">
        <v>82</v>
      </c>
      <c r="D783" s="12">
        <f t="shared" si="26"/>
        <v>2.3719008264462813</v>
      </c>
      <c r="E783" s="18">
        <v>2.87</v>
      </c>
      <c r="F783" s="13">
        <v>10</v>
      </c>
    </row>
    <row r="784" spans="1:6" customFormat="1" x14ac:dyDescent="0.25">
      <c r="A784" t="s">
        <v>2833</v>
      </c>
      <c r="B784" t="s">
        <v>83</v>
      </c>
      <c r="C784" s="11" t="s">
        <v>84</v>
      </c>
      <c r="D784" s="12">
        <f t="shared" ref="D784:D846" si="27">E784/1.21</f>
        <v>2.3719008264462813</v>
      </c>
      <c r="E784" s="18">
        <v>2.87</v>
      </c>
      <c r="F784" s="13">
        <v>24</v>
      </c>
    </row>
    <row r="785" spans="1:6" customFormat="1" x14ac:dyDescent="0.25">
      <c r="A785" t="s">
        <v>2833</v>
      </c>
      <c r="B785" t="s">
        <v>85</v>
      </c>
      <c r="C785" s="11" t="s">
        <v>86</v>
      </c>
      <c r="D785" s="12">
        <f t="shared" si="27"/>
        <v>0.93388429752066104</v>
      </c>
      <c r="E785" s="18">
        <v>1.1299999999999999</v>
      </c>
      <c r="F785" s="13">
        <v>55</v>
      </c>
    </row>
    <row r="786" spans="1:6" customFormat="1" x14ac:dyDescent="0.25">
      <c r="A786" t="s">
        <v>2833</v>
      </c>
      <c r="B786" t="s">
        <v>87</v>
      </c>
      <c r="C786" s="11" t="s">
        <v>88</v>
      </c>
      <c r="D786" s="12">
        <f t="shared" si="27"/>
        <v>13.892561983471074</v>
      </c>
      <c r="E786" s="18">
        <v>16.809999999999999</v>
      </c>
      <c r="F786" s="13">
        <v>19</v>
      </c>
    </row>
    <row r="787" spans="1:6" customFormat="1" x14ac:dyDescent="0.25">
      <c r="A787" t="s">
        <v>2833</v>
      </c>
      <c r="B787" t="s">
        <v>89</v>
      </c>
      <c r="C787" s="11" t="s">
        <v>90</v>
      </c>
      <c r="D787" s="12">
        <f t="shared" si="27"/>
        <v>0</v>
      </c>
      <c r="E787" s="18">
        <v>0</v>
      </c>
      <c r="F787" s="13">
        <v>6</v>
      </c>
    </row>
    <row r="788" spans="1:6" customFormat="1" x14ac:dyDescent="0.25">
      <c r="A788" t="s">
        <v>2833</v>
      </c>
      <c r="B788" t="s">
        <v>91</v>
      </c>
      <c r="C788" s="11" t="s">
        <v>92</v>
      </c>
      <c r="D788" s="12">
        <f t="shared" si="27"/>
        <v>1.3388429752066118</v>
      </c>
      <c r="E788" s="18">
        <v>1.62</v>
      </c>
      <c r="F788" s="13">
        <v>3</v>
      </c>
    </row>
    <row r="789" spans="1:6" customFormat="1" x14ac:dyDescent="0.25">
      <c r="A789" t="s">
        <v>2833</v>
      </c>
      <c r="B789" t="s">
        <v>93</v>
      </c>
      <c r="C789" s="11" t="s">
        <v>94</v>
      </c>
      <c r="D789" s="12">
        <f t="shared" si="27"/>
        <v>4.1074380165289259</v>
      </c>
      <c r="E789" s="18">
        <v>4.97</v>
      </c>
      <c r="F789" s="13">
        <v>66</v>
      </c>
    </row>
    <row r="790" spans="1:6" customFormat="1" x14ac:dyDescent="0.25">
      <c r="A790" t="s">
        <v>2833</v>
      </c>
      <c r="B790" t="s">
        <v>95</v>
      </c>
      <c r="C790" s="11" t="s">
        <v>96</v>
      </c>
      <c r="D790" s="12">
        <f t="shared" si="27"/>
        <v>7.0826446280991737</v>
      </c>
      <c r="E790" s="18">
        <v>8.57</v>
      </c>
      <c r="F790" s="13">
        <v>16</v>
      </c>
    </row>
    <row r="791" spans="1:6" customFormat="1" x14ac:dyDescent="0.25">
      <c r="A791" t="s">
        <v>2833</v>
      </c>
      <c r="B791" t="s">
        <v>97</v>
      </c>
      <c r="C791" s="11" t="s">
        <v>98</v>
      </c>
      <c r="D791" s="12">
        <f t="shared" si="27"/>
        <v>7.2892561983471076</v>
      </c>
      <c r="E791" s="18">
        <v>8.82</v>
      </c>
      <c r="F791" s="13">
        <v>30</v>
      </c>
    </row>
    <row r="792" spans="1:6" customFormat="1" x14ac:dyDescent="0.25">
      <c r="A792" t="s">
        <v>2833</v>
      </c>
      <c r="B792" t="s">
        <v>99</v>
      </c>
      <c r="C792" s="11" t="s">
        <v>100</v>
      </c>
      <c r="D792" s="12">
        <f t="shared" si="27"/>
        <v>2.3471074380165287</v>
      </c>
      <c r="E792" s="18">
        <v>2.84</v>
      </c>
      <c r="F792" s="13">
        <v>5.5</v>
      </c>
    </row>
    <row r="793" spans="1:6" customFormat="1" x14ac:dyDescent="0.25">
      <c r="A793" t="s">
        <v>2833</v>
      </c>
      <c r="B793" t="s">
        <v>101</v>
      </c>
      <c r="C793" s="11" t="s">
        <v>102</v>
      </c>
      <c r="D793" s="12">
        <f t="shared" si="27"/>
        <v>10.611570247933885</v>
      </c>
      <c r="E793" s="18">
        <v>12.84</v>
      </c>
      <c r="F793" s="13">
        <v>4</v>
      </c>
    </row>
    <row r="794" spans="1:6" customFormat="1" x14ac:dyDescent="0.25">
      <c r="A794" t="s">
        <v>2833</v>
      </c>
      <c r="B794" t="s">
        <v>103</v>
      </c>
      <c r="C794" s="11" t="s">
        <v>104</v>
      </c>
      <c r="D794" s="12">
        <f t="shared" si="27"/>
        <v>1.785123966942149</v>
      </c>
      <c r="E794" s="18">
        <v>2.16</v>
      </c>
      <c r="F794" s="13">
        <v>25</v>
      </c>
    </row>
    <row r="795" spans="1:6" customFormat="1" x14ac:dyDescent="0.25">
      <c r="A795" t="s">
        <v>2833</v>
      </c>
      <c r="B795" t="s">
        <v>105</v>
      </c>
      <c r="C795" s="11" t="s">
        <v>106</v>
      </c>
      <c r="D795" s="12">
        <f t="shared" si="27"/>
        <v>1.4214876033057851</v>
      </c>
      <c r="E795" s="18">
        <v>1.72</v>
      </c>
      <c r="F795" s="13">
        <v>17</v>
      </c>
    </row>
    <row r="796" spans="1:6" customFormat="1" x14ac:dyDescent="0.25">
      <c r="A796" t="s">
        <v>2833</v>
      </c>
      <c r="B796" t="s">
        <v>107</v>
      </c>
      <c r="C796" s="11" t="s">
        <v>108</v>
      </c>
      <c r="D796" s="12">
        <f t="shared" si="27"/>
        <v>1.6446280991735538</v>
      </c>
      <c r="E796" s="18">
        <v>1.99</v>
      </c>
      <c r="F796" s="13">
        <v>17</v>
      </c>
    </row>
    <row r="797" spans="1:6" customFormat="1" x14ac:dyDescent="0.25">
      <c r="A797" t="s">
        <v>2833</v>
      </c>
      <c r="B797" t="s">
        <v>109</v>
      </c>
      <c r="C797" s="11" t="s">
        <v>110</v>
      </c>
      <c r="D797" s="12">
        <f t="shared" si="27"/>
        <v>5</v>
      </c>
      <c r="E797" s="18">
        <v>6.05</v>
      </c>
      <c r="F797" s="13">
        <v>18</v>
      </c>
    </row>
    <row r="798" spans="1:6" customFormat="1" x14ac:dyDescent="0.25">
      <c r="A798" t="s">
        <v>2833</v>
      </c>
      <c r="B798" t="s">
        <v>111</v>
      </c>
      <c r="C798" s="11" t="s">
        <v>112</v>
      </c>
      <c r="D798" s="12">
        <f t="shared" si="27"/>
        <v>6.6611570247933889</v>
      </c>
      <c r="E798" s="18">
        <v>8.06</v>
      </c>
      <c r="F798" s="13">
        <v>18</v>
      </c>
    </row>
    <row r="799" spans="1:6" customFormat="1" x14ac:dyDescent="0.25">
      <c r="A799" t="s">
        <v>2833</v>
      </c>
      <c r="B799" t="s">
        <v>113</v>
      </c>
      <c r="C799" s="11" t="s">
        <v>114</v>
      </c>
      <c r="D799" s="12">
        <f t="shared" si="27"/>
        <v>6.2479338842975203</v>
      </c>
      <c r="E799" s="18">
        <v>7.56</v>
      </c>
      <c r="F799" s="13">
        <v>30</v>
      </c>
    </row>
    <row r="800" spans="1:6" customFormat="1" x14ac:dyDescent="0.25">
      <c r="A800" t="s">
        <v>2833</v>
      </c>
      <c r="B800" t="s">
        <v>115</v>
      </c>
      <c r="C800" s="11" t="s">
        <v>116</v>
      </c>
      <c r="D800" s="12">
        <f t="shared" si="27"/>
        <v>6.2479338842975203</v>
      </c>
      <c r="E800" s="18">
        <v>7.56</v>
      </c>
      <c r="F800" s="13">
        <v>25</v>
      </c>
    </row>
    <row r="801" spans="1:6" customFormat="1" x14ac:dyDescent="0.25">
      <c r="A801" t="s">
        <v>2833</v>
      </c>
      <c r="B801" t="s">
        <v>117</v>
      </c>
      <c r="C801" s="11" t="s">
        <v>118</v>
      </c>
      <c r="D801" s="12">
        <f t="shared" si="27"/>
        <v>12.619834710743802</v>
      </c>
      <c r="E801" s="18">
        <v>15.27</v>
      </c>
      <c r="F801" s="13">
        <v>12</v>
      </c>
    </row>
    <row r="802" spans="1:6" customFormat="1" x14ac:dyDescent="0.25">
      <c r="A802" t="s">
        <v>2833</v>
      </c>
      <c r="B802" t="s">
        <v>119</v>
      </c>
      <c r="C802" s="11" t="s">
        <v>120</v>
      </c>
      <c r="D802" s="12">
        <f t="shared" si="27"/>
        <v>2.1487603305785123</v>
      </c>
      <c r="E802" s="18">
        <v>2.6</v>
      </c>
      <c r="F802" s="13">
        <v>1</v>
      </c>
    </row>
    <row r="803" spans="1:6" customFormat="1" x14ac:dyDescent="0.25">
      <c r="A803" t="s">
        <v>2833</v>
      </c>
      <c r="B803" t="s">
        <v>121</v>
      </c>
      <c r="C803" s="11" t="s">
        <v>122</v>
      </c>
      <c r="D803" s="12">
        <f t="shared" si="27"/>
        <v>5.3305785123966949</v>
      </c>
      <c r="E803" s="18">
        <v>6.45</v>
      </c>
      <c r="F803" s="13">
        <v>95</v>
      </c>
    </row>
    <row r="804" spans="1:6" customFormat="1" x14ac:dyDescent="0.25">
      <c r="A804" t="s">
        <v>2833</v>
      </c>
      <c r="B804" t="s">
        <v>123</v>
      </c>
      <c r="C804" s="11" t="s">
        <v>124</v>
      </c>
      <c r="D804" s="12">
        <f t="shared" si="27"/>
        <v>0.37190082644628103</v>
      </c>
      <c r="E804" s="18">
        <v>0.45</v>
      </c>
      <c r="F804" s="13">
        <v>38</v>
      </c>
    </row>
    <row r="805" spans="1:6" customFormat="1" x14ac:dyDescent="0.25">
      <c r="A805" t="s">
        <v>2833</v>
      </c>
      <c r="B805" t="s">
        <v>125</v>
      </c>
      <c r="C805" s="11" t="s">
        <v>126</v>
      </c>
      <c r="D805" s="12">
        <f t="shared" si="27"/>
        <v>0.85950413223140498</v>
      </c>
      <c r="E805" s="18">
        <v>1.04</v>
      </c>
      <c r="F805" s="13">
        <v>172</v>
      </c>
    </row>
    <row r="806" spans="1:6" customFormat="1" x14ac:dyDescent="0.25">
      <c r="A806" t="s">
        <v>2833</v>
      </c>
      <c r="B806" t="s">
        <v>127</v>
      </c>
      <c r="C806" s="11" t="s">
        <v>128</v>
      </c>
      <c r="D806" s="12">
        <f t="shared" si="27"/>
        <v>0.9173553719008265</v>
      </c>
      <c r="E806" s="18">
        <v>1.1100000000000001</v>
      </c>
      <c r="F806" s="13">
        <v>56</v>
      </c>
    </row>
    <row r="807" spans="1:6" customFormat="1" x14ac:dyDescent="0.25">
      <c r="A807" t="s">
        <v>2833</v>
      </c>
      <c r="B807" t="s">
        <v>129</v>
      </c>
      <c r="C807" s="11" t="s">
        <v>130</v>
      </c>
      <c r="D807" s="12">
        <f t="shared" si="27"/>
        <v>6.0165289256198351</v>
      </c>
      <c r="E807" s="18">
        <v>7.28</v>
      </c>
      <c r="F807" s="13">
        <v>7</v>
      </c>
    </row>
    <row r="808" spans="1:6" customFormat="1" x14ac:dyDescent="0.25">
      <c r="A808" t="s">
        <v>2833</v>
      </c>
      <c r="B808" t="s">
        <v>135</v>
      </c>
      <c r="C808" s="11" t="s">
        <v>136</v>
      </c>
      <c r="D808" s="12">
        <f t="shared" si="27"/>
        <v>0.9173553719008265</v>
      </c>
      <c r="E808" s="18">
        <v>1.1100000000000001</v>
      </c>
      <c r="F808" s="13">
        <v>9</v>
      </c>
    </row>
    <row r="809" spans="1:6" customFormat="1" x14ac:dyDescent="0.25">
      <c r="A809" t="s">
        <v>2833</v>
      </c>
      <c r="B809" t="s">
        <v>137</v>
      </c>
      <c r="C809" s="11" t="s">
        <v>138</v>
      </c>
      <c r="D809" s="12">
        <f t="shared" si="27"/>
        <v>0.9173553719008265</v>
      </c>
      <c r="E809" s="18">
        <v>1.1100000000000001</v>
      </c>
      <c r="F809" s="13">
        <v>9</v>
      </c>
    </row>
    <row r="810" spans="1:6" customFormat="1" x14ac:dyDescent="0.25">
      <c r="A810" t="s">
        <v>2833</v>
      </c>
      <c r="B810" t="s">
        <v>139</v>
      </c>
      <c r="C810" s="11" t="s">
        <v>140</v>
      </c>
      <c r="D810" s="12">
        <f t="shared" si="27"/>
        <v>0.37190082644628103</v>
      </c>
      <c r="E810" s="18">
        <v>0.45</v>
      </c>
      <c r="F810" s="13">
        <v>10</v>
      </c>
    </row>
    <row r="811" spans="1:6" customFormat="1" x14ac:dyDescent="0.25">
      <c r="A811" t="s">
        <v>2833</v>
      </c>
      <c r="B811" t="s">
        <v>141</v>
      </c>
      <c r="C811" s="11" t="s">
        <v>142</v>
      </c>
      <c r="D811" s="12">
        <f t="shared" si="27"/>
        <v>0.80165289256198347</v>
      </c>
      <c r="E811" s="18">
        <v>0.97</v>
      </c>
      <c r="F811" s="13">
        <v>57</v>
      </c>
    </row>
    <row r="812" spans="1:6" customFormat="1" x14ac:dyDescent="0.25">
      <c r="A812" t="s">
        <v>2833</v>
      </c>
      <c r="B812" t="s">
        <v>143</v>
      </c>
      <c r="C812" s="11" t="s">
        <v>2858</v>
      </c>
      <c r="D812" s="12">
        <f t="shared" si="27"/>
        <v>0.31404958677685951</v>
      </c>
      <c r="E812" s="18">
        <v>0.38</v>
      </c>
      <c r="F812" s="13">
        <v>54</v>
      </c>
    </row>
    <row r="813" spans="1:6" customFormat="1" x14ac:dyDescent="0.25">
      <c r="A813" t="s">
        <v>2833</v>
      </c>
      <c r="B813" t="s">
        <v>144</v>
      </c>
      <c r="C813" s="11" t="s">
        <v>145</v>
      </c>
      <c r="D813" s="12">
        <f t="shared" si="27"/>
        <v>2.5702479338842976</v>
      </c>
      <c r="E813" s="18">
        <v>3.11</v>
      </c>
      <c r="F813" s="13">
        <v>3</v>
      </c>
    </row>
    <row r="814" spans="1:6" customFormat="1" x14ac:dyDescent="0.25">
      <c r="A814" t="s">
        <v>2833</v>
      </c>
      <c r="B814" t="s">
        <v>164</v>
      </c>
      <c r="C814" s="11" t="s">
        <v>165</v>
      </c>
      <c r="D814" s="12">
        <f t="shared" si="27"/>
        <v>5.0991735537190079</v>
      </c>
      <c r="E814" s="18">
        <v>6.17</v>
      </c>
      <c r="F814" s="13">
        <v>4</v>
      </c>
    </row>
    <row r="815" spans="1:6" customFormat="1" x14ac:dyDescent="0.25">
      <c r="A815" t="s">
        <v>2833</v>
      </c>
      <c r="B815" t="s">
        <v>190</v>
      </c>
      <c r="C815" s="11" t="s">
        <v>191</v>
      </c>
      <c r="D815" s="12">
        <f t="shared" si="27"/>
        <v>7.2892561983471076</v>
      </c>
      <c r="E815" s="18">
        <v>8.82</v>
      </c>
      <c r="F815" s="13">
        <v>3</v>
      </c>
    </row>
    <row r="816" spans="1:6" customFormat="1" x14ac:dyDescent="0.25">
      <c r="A816" t="s">
        <v>2833</v>
      </c>
      <c r="B816" t="s">
        <v>192</v>
      </c>
      <c r="C816" s="11" t="s">
        <v>193</v>
      </c>
      <c r="D816" s="12">
        <f t="shared" si="27"/>
        <v>13.884297520661159</v>
      </c>
      <c r="E816" s="18">
        <v>16.8</v>
      </c>
      <c r="F816" s="13">
        <v>3</v>
      </c>
    </row>
    <row r="817" spans="1:6" customFormat="1" x14ac:dyDescent="0.25">
      <c r="A817" t="s">
        <v>2833</v>
      </c>
      <c r="B817" t="s">
        <v>194</v>
      </c>
      <c r="C817" s="11" t="s">
        <v>195</v>
      </c>
      <c r="D817" s="12">
        <f t="shared" si="27"/>
        <v>248.7603305785124</v>
      </c>
      <c r="E817" s="18">
        <v>301</v>
      </c>
      <c r="F817" s="13">
        <v>1</v>
      </c>
    </row>
    <row r="818" spans="1:6" customFormat="1" x14ac:dyDescent="0.25">
      <c r="A818" t="s">
        <v>2833</v>
      </c>
      <c r="B818" t="s">
        <v>226</v>
      </c>
      <c r="C818" s="11" t="s">
        <v>227</v>
      </c>
      <c r="D818" s="12">
        <f t="shared" si="27"/>
        <v>0.14049586776859505</v>
      </c>
      <c r="E818" s="18">
        <v>0.17</v>
      </c>
      <c r="F818" s="13">
        <v>22</v>
      </c>
    </row>
    <row r="819" spans="1:6" customFormat="1" x14ac:dyDescent="0.25">
      <c r="A819" t="s">
        <v>2833</v>
      </c>
      <c r="B819" t="s">
        <v>288</v>
      </c>
      <c r="C819" s="11" t="s">
        <v>289</v>
      </c>
      <c r="D819" s="12">
        <f t="shared" si="27"/>
        <v>0.16528925619834711</v>
      </c>
      <c r="E819" s="18">
        <v>0.2</v>
      </c>
      <c r="F819" s="13">
        <v>4</v>
      </c>
    </row>
    <row r="820" spans="1:6" customFormat="1" x14ac:dyDescent="0.25">
      <c r="A820" t="s">
        <v>2833</v>
      </c>
      <c r="B820" t="s">
        <v>308</v>
      </c>
      <c r="C820" s="11" t="s">
        <v>309</v>
      </c>
      <c r="D820" s="12">
        <f t="shared" si="27"/>
        <v>1.5371900826446283</v>
      </c>
      <c r="E820" s="18">
        <v>1.86</v>
      </c>
      <c r="F820" s="13">
        <v>9</v>
      </c>
    </row>
    <row r="821" spans="1:6" customFormat="1" x14ac:dyDescent="0.25">
      <c r="A821" t="s">
        <v>2833</v>
      </c>
      <c r="B821" t="s">
        <v>310</v>
      </c>
      <c r="C821" s="11" t="s">
        <v>311</v>
      </c>
      <c r="D821" s="12">
        <f t="shared" si="27"/>
        <v>0.89256198347107452</v>
      </c>
      <c r="E821" s="18">
        <v>1.08</v>
      </c>
      <c r="F821" s="13">
        <v>10</v>
      </c>
    </row>
    <row r="822" spans="1:6" customFormat="1" x14ac:dyDescent="0.25">
      <c r="A822" t="s">
        <v>2833</v>
      </c>
      <c r="B822" t="s">
        <v>312</v>
      </c>
      <c r="C822" s="11" t="s">
        <v>313</v>
      </c>
      <c r="D822" s="12">
        <f t="shared" si="27"/>
        <v>0.73553719008264462</v>
      </c>
      <c r="E822" s="18">
        <v>0.89</v>
      </c>
      <c r="F822" s="13">
        <v>9</v>
      </c>
    </row>
    <row r="823" spans="1:6" customFormat="1" x14ac:dyDescent="0.25">
      <c r="A823" t="s">
        <v>2833</v>
      </c>
      <c r="B823" t="s">
        <v>314</v>
      </c>
      <c r="C823" s="11" t="s">
        <v>315</v>
      </c>
      <c r="D823" s="12">
        <f t="shared" si="27"/>
        <v>1.3553719008264462</v>
      </c>
      <c r="E823" s="18">
        <v>1.64</v>
      </c>
      <c r="F823" s="13">
        <v>4</v>
      </c>
    </row>
    <row r="824" spans="1:6" customFormat="1" x14ac:dyDescent="0.25">
      <c r="A824" t="s">
        <v>2833</v>
      </c>
      <c r="B824" t="s">
        <v>316</v>
      </c>
      <c r="C824" s="11" t="s">
        <v>317</v>
      </c>
      <c r="D824" s="12">
        <f t="shared" si="27"/>
        <v>1.975206611570248</v>
      </c>
      <c r="E824" s="18">
        <v>2.39</v>
      </c>
      <c r="F824" s="13">
        <v>7</v>
      </c>
    </row>
    <row r="825" spans="1:6" customFormat="1" x14ac:dyDescent="0.25">
      <c r="A825" t="s">
        <v>2833</v>
      </c>
      <c r="B825" t="s">
        <v>318</v>
      </c>
      <c r="C825" s="11" t="s">
        <v>319</v>
      </c>
      <c r="D825" s="12">
        <f t="shared" si="27"/>
        <v>1.5867768595041323</v>
      </c>
      <c r="E825" s="18">
        <v>1.92</v>
      </c>
      <c r="F825" s="13">
        <v>46</v>
      </c>
    </row>
    <row r="826" spans="1:6" customFormat="1" x14ac:dyDescent="0.25">
      <c r="A826" t="s">
        <v>2833</v>
      </c>
      <c r="B826" t="s">
        <v>320</v>
      </c>
      <c r="C826" s="11" t="s">
        <v>321</v>
      </c>
      <c r="D826" s="12">
        <f t="shared" si="27"/>
        <v>1.5867768595041323</v>
      </c>
      <c r="E826" s="18">
        <v>1.92</v>
      </c>
      <c r="F826" s="13">
        <v>28</v>
      </c>
    </row>
    <row r="827" spans="1:6" customFormat="1" x14ac:dyDescent="0.25">
      <c r="A827" t="s">
        <v>2833</v>
      </c>
      <c r="B827" t="s">
        <v>322</v>
      </c>
      <c r="C827" s="11" t="s">
        <v>323</v>
      </c>
      <c r="D827" s="12">
        <f t="shared" si="27"/>
        <v>4.3305785123966949</v>
      </c>
      <c r="E827" s="18">
        <v>5.24</v>
      </c>
      <c r="F827" s="13">
        <v>7</v>
      </c>
    </row>
    <row r="828" spans="1:6" customFormat="1" x14ac:dyDescent="0.25">
      <c r="A828" t="s">
        <v>2833</v>
      </c>
      <c r="B828" t="s">
        <v>324</v>
      </c>
      <c r="C828" s="11" t="s">
        <v>325</v>
      </c>
      <c r="D828" s="12">
        <f t="shared" si="27"/>
        <v>4.3305785123966949</v>
      </c>
      <c r="E828" s="18">
        <v>5.24</v>
      </c>
      <c r="F828" s="13">
        <v>4</v>
      </c>
    </row>
    <row r="829" spans="1:6" customFormat="1" x14ac:dyDescent="0.25">
      <c r="A829" t="s">
        <v>2833</v>
      </c>
      <c r="B829" t="s">
        <v>326</v>
      </c>
      <c r="C829" s="11" t="s">
        <v>327</v>
      </c>
      <c r="D829" s="12">
        <f t="shared" si="27"/>
        <v>5.9338842975206614</v>
      </c>
      <c r="E829" s="18">
        <v>7.18</v>
      </c>
      <c r="F829" s="13">
        <v>1</v>
      </c>
    </row>
    <row r="830" spans="1:6" customFormat="1" x14ac:dyDescent="0.25">
      <c r="A830" t="s">
        <v>2833</v>
      </c>
      <c r="B830" t="s">
        <v>328</v>
      </c>
      <c r="C830" s="11" t="s">
        <v>329</v>
      </c>
      <c r="D830" s="12">
        <f t="shared" si="27"/>
        <v>6.0413223140495864</v>
      </c>
      <c r="E830" s="18">
        <v>7.31</v>
      </c>
      <c r="F830" s="13">
        <v>7</v>
      </c>
    </row>
    <row r="831" spans="1:6" customFormat="1" x14ac:dyDescent="0.25">
      <c r="A831" t="s">
        <v>2833</v>
      </c>
      <c r="B831" t="s">
        <v>330</v>
      </c>
      <c r="C831" s="11" t="s">
        <v>331</v>
      </c>
      <c r="D831" s="12">
        <f t="shared" si="27"/>
        <v>4.0578512396694215</v>
      </c>
      <c r="E831" s="18">
        <v>4.91</v>
      </c>
      <c r="F831" s="13">
        <v>3</v>
      </c>
    </row>
    <row r="832" spans="1:6" customFormat="1" x14ac:dyDescent="0.25">
      <c r="A832" t="s">
        <v>2833</v>
      </c>
      <c r="B832" t="s">
        <v>332</v>
      </c>
      <c r="C832" s="11" t="s">
        <v>333</v>
      </c>
      <c r="D832" s="12">
        <f t="shared" si="27"/>
        <v>4.1652892561983474</v>
      </c>
      <c r="E832" s="18">
        <v>5.04</v>
      </c>
      <c r="F832" s="13">
        <v>3</v>
      </c>
    </row>
    <row r="833" spans="1:6" customFormat="1" x14ac:dyDescent="0.25">
      <c r="A833" t="s">
        <v>2833</v>
      </c>
      <c r="B833" t="s">
        <v>334</v>
      </c>
      <c r="C833" s="11" t="s">
        <v>335</v>
      </c>
      <c r="D833" s="12">
        <f t="shared" si="27"/>
        <v>2.8925619834710745</v>
      </c>
      <c r="E833" s="18">
        <v>3.5</v>
      </c>
      <c r="F833" s="13">
        <v>3</v>
      </c>
    </row>
    <row r="834" spans="1:6" customFormat="1" x14ac:dyDescent="0.25">
      <c r="A834" t="s">
        <v>2833</v>
      </c>
      <c r="B834" t="s">
        <v>336</v>
      </c>
      <c r="C834" s="11" t="s">
        <v>337</v>
      </c>
      <c r="D834" s="12">
        <f t="shared" si="27"/>
        <v>2.6280991735537191</v>
      </c>
      <c r="E834" s="18">
        <v>3.18</v>
      </c>
      <c r="F834" s="13">
        <v>4</v>
      </c>
    </row>
    <row r="835" spans="1:6" customFormat="1" x14ac:dyDescent="0.25">
      <c r="A835" t="s">
        <v>2833</v>
      </c>
      <c r="B835" t="s">
        <v>338</v>
      </c>
      <c r="C835" s="11" t="s">
        <v>339</v>
      </c>
      <c r="D835" s="12">
        <f t="shared" si="27"/>
        <v>3.8760330578512403</v>
      </c>
      <c r="E835" s="18">
        <v>4.6900000000000004</v>
      </c>
      <c r="F835" s="13">
        <v>8</v>
      </c>
    </row>
    <row r="836" spans="1:6" customFormat="1" x14ac:dyDescent="0.25">
      <c r="A836" t="s">
        <v>2833</v>
      </c>
      <c r="B836" t="s">
        <v>340</v>
      </c>
      <c r="C836" s="11" t="s">
        <v>341</v>
      </c>
      <c r="D836" s="12">
        <f t="shared" si="27"/>
        <v>26.033057851239668</v>
      </c>
      <c r="E836" s="18">
        <v>31.5</v>
      </c>
      <c r="F836" s="13">
        <v>1</v>
      </c>
    </row>
    <row r="837" spans="1:6" customFormat="1" x14ac:dyDescent="0.25">
      <c r="A837" t="s">
        <v>2833</v>
      </c>
      <c r="B837" t="s">
        <v>342</v>
      </c>
      <c r="C837" s="11" t="s">
        <v>343</v>
      </c>
      <c r="D837" s="12">
        <f t="shared" si="27"/>
        <v>26.033057851239668</v>
      </c>
      <c r="E837" s="18">
        <v>31.5</v>
      </c>
      <c r="F837" s="13">
        <v>1</v>
      </c>
    </row>
    <row r="838" spans="1:6" customFormat="1" x14ac:dyDescent="0.25">
      <c r="A838" t="s">
        <v>2833</v>
      </c>
      <c r="B838" t="s">
        <v>344</v>
      </c>
      <c r="C838" s="11" t="s">
        <v>345</v>
      </c>
      <c r="D838" s="12">
        <f t="shared" si="27"/>
        <v>4.3305785123966949</v>
      </c>
      <c r="E838" s="18">
        <v>5.24</v>
      </c>
      <c r="F838" s="13">
        <v>2</v>
      </c>
    </row>
    <row r="839" spans="1:6" customFormat="1" x14ac:dyDescent="0.25">
      <c r="A839" t="s">
        <v>2833</v>
      </c>
      <c r="B839" t="s">
        <v>346</v>
      </c>
      <c r="C839" s="11" t="s">
        <v>347</v>
      </c>
      <c r="D839" s="12">
        <f t="shared" si="27"/>
        <v>4.3305785123966949</v>
      </c>
      <c r="E839" s="18">
        <v>5.24</v>
      </c>
      <c r="F839" s="13">
        <v>1</v>
      </c>
    </row>
    <row r="840" spans="1:6" customFormat="1" x14ac:dyDescent="0.25">
      <c r="A840" t="s">
        <v>2833</v>
      </c>
      <c r="B840" t="s">
        <v>350</v>
      </c>
      <c r="C840" s="11" t="s">
        <v>351</v>
      </c>
      <c r="D840" s="12">
        <f t="shared" si="27"/>
        <v>3.6446280991735538</v>
      </c>
      <c r="E840" s="18">
        <v>4.41</v>
      </c>
      <c r="F840" s="13">
        <v>2</v>
      </c>
    </row>
    <row r="841" spans="1:6" customFormat="1" x14ac:dyDescent="0.25">
      <c r="A841" t="s">
        <v>2833</v>
      </c>
      <c r="B841" t="s">
        <v>352</v>
      </c>
      <c r="C841" s="11" t="s">
        <v>353</v>
      </c>
      <c r="D841" s="12">
        <f t="shared" si="27"/>
        <v>2.330578512396694</v>
      </c>
      <c r="E841" s="18">
        <v>2.82</v>
      </c>
      <c r="F841" s="13">
        <v>18</v>
      </c>
    </row>
    <row r="842" spans="1:6" customFormat="1" x14ac:dyDescent="0.25">
      <c r="A842" t="s">
        <v>2833</v>
      </c>
      <c r="B842" t="s">
        <v>354</v>
      </c>
      <c r="C842" s="11" t="s">
        <v>355</v>
      </c>
      <c r="D842" s="12">
        <f t="shared" si="27"/>
        <v>2.2314049586776861</v>
      </c>
      <c r="E842" s="18">
        <v>2.7</v>
      </c>
      <c r="F842" s="13">
        <v>7</v>
      </c>
    </row>
    <row r="843" spans="1:6" customFormat="1" x14ac:dyDescent="0.25">
      <c r="A843" t="s">
        <v>2833</v>
      </c>
      <c r="B843" t="s">
        <v>356</v>
      </c>
      <c r="C843" s="11" t="s">
        <v>357</v>
      </c>
      <c r="D843" s="12">
        <f t="shared" si="27"/>
        <v>2.2314049586776861</v>
      </c>
      <c r="E843" s="18">
        <v>2.7</v>
      </c>
      <c r="F843" s="13">
        <v>3</v>
      </c>
    </row>
    <row r="844" spans="1:6" customFormat="1" x14ac:dyDescent="0.25">
      <c r="A844" t="s">
        <v>2833</v>
      </c>
      <c r="B844" t="s">
        <v>360</v>
      </c>
      <c r="C844" s="11" t="s">
        <v>361</v>
      </c>
      <c r="D844" s="12">
        <f t="shared" si="27"/>
        <v>1.6446280991735538</v>
      </c>
      <c r="E844" s="18">
        <v>1.99</v>
      </c>
      <c r="F844" s="13">
        <v>6</v>
      </c>
    </row>
    <row r="845" spans="1:6" customFormat="1" x14ac:dyDescent="0.25">
      <c r="A845" t="s">
        <v>2833</v>
      </c>
      <c r="B845" t="s">
        <v>362</v>
      </c>
      <c r="C845" s="11" t="s">
        <v>363</v>
      </c>
      <c r="D845" s="12">
        <f t="shared" si="27"/>
        <v>3.7272727272727271</v>
      </c>
      <c r="E845" s="18">
        <v>4.51</v>
      </c>
      <c r="F845" s="13">
        <v>5</v>
      </c>
    </row>
    <row r="846" spans="1:6" customFormat="1" x14ac:dyDescent="0.25">
      <c r="A846" t="s">
        <v>2833</v>
      </c>
      <c r="B846" t="s">
        <v>364</v>
      </c>
      <c r="C846" s="11" t="s">
        <v>365</v>
      </c>
      <c r="D846" s="12">
        <f t="shared" si="27"/>
        <v>3.0743801652892566</v>
      </c>
      <c r="E846" s="18">
        <v>3.72</v>
      </c>
      <c r="F846" s="13">
        <v>7</v>
      </c>
    </row>
    <row r="847" spans="1:6" customFormat="1" x14ac:dyDescent="0.25">
      <c r="A847" t="s">
        <v>2833</v>
      </c>
      <c r="B847" t="s">
        <v>366</v>
      </c>
      <c r="C847" s="11" t="s">
        <v>367</v>
      </c>
      <c r="D847" s="12">
        <f t="shared" ref="D847:D909" si="28">E847/1.21</f>
        <v>3.4628099173553721</v>
      </c>
      <c r="E847" s="18">
        <v>4.1900000000000004</v>
      </c>
      <c r="F847" s="13">
        <v>9</v>
      </c>
    </row>
    <row r="848" spans="1:6" customFormat="1" x14ac:dyDescent="0.25">
      <c r="A848" t="s">
        <v>2833</v>
      </c>
      <c r="B848" t="s">
        <v>2635</v>
      </c>
      <c r="C848" s="11" t="s">
        <v>2636</v>
      </c>
      <c r="D848" s="12">
        <f t="shared" si="28"/>
        <v>0.57851239669421484</v>
      </c>
      <c r="E848" s="18">
        <v>0.7</v>
      </c>
      <c r="F848" s="13">
        <v>18</v>
      </c>
    </row>
    <row r="849" spans="1:6" customFormat="1" x14ac:dyDescent="0.25">
      <c r="A849" t="s">
        <v>2833</v>
      </c>
      <c r="B849" t="s">
        <v>2637</v>
      </c>
      <c r="C849" s="11" t="s">
        <v>2638</v>
      </c>
      <c r="D849" s="12">
        <f t="shared" si="28"/>
        <v>2.0661157024793391</v>
      </c>
      <c r="E849" s="18">
        <v>2.5</v>
      </c>
      <c r="F849" s="13">
        <v>20</v>
      </c>
    </row>
    <row r="850" spans="1:6" customFormat="1" x14ac:dyDescent="0.25">
      <c r="A850" t="s">
        <v>2833</v>
      </c>
      <c r="B850" t="s">
        <v>2639</v>
      </c>
      <c r="C850" s="11" t="s">
        <v>2640</v>
      </c>
      <c r="D850" s="12">
        <f t="shared" si="28"/>
        <v>2.0661157024793391</v>
      </c>
      <c r="E850" s="18">
        <v>2.5</v>
      </c>
      <c r="F850" s="13">
        <v>46</v>
      </c>
    </row>
    <row r="851" spans="1:6" customFormat="1" x14ac:dyDescent="0.25">
      <c r="A851" t="s">
        <v>2833</v>
      </c>
      <c r="B851" t="s">
        <v>2641</v>
      </c>
      <c r="C851" s="11" t="s">
        <v>2642</v>
      </c>
      <c r="D851" s="12">
        <f t="shared" si="28"/>
        <v>2.0661157024793391</v>
      </c>
      <c r="E851" s="18">
        <v>2.5</v>
      </c>
      <c r="F851" s="13">
        <v>57</v>
      </c>
    </row>
    <row r="852" spans="1:6" customFormat="1" x14ac:dyDescent="0.25">
      <c r="A852" t="s">
        <v>2833</v>
      </c>
      <c r="B852" t="s">
        <v>2643</v>
      </c>
      <c r="C852" s="11" t="s">
        <v>2644</v>
      </c>
      <c r="D852" s="12">
        <f t="shared" si="28"/>
        <v>2.0661157024793391</v>
      </c>
      <c r="E852" s="18">
        <v>2.5</v>
      </c>
      <c r="F852" s="13">
        <v>70</v>
      </c>
    </row>
    <row r="853" spans="1:6" customFormat="1" x14ac:dyDescent="0.25">
      <c r="A853" t="s">
        <v>2833</v>
      </c>
      <c r="B853" t="s">
        <v>2645</v>
      </c>
      <c r="C853" s="11" t="s">
        <v>2646</v>
      </c>
      <c r="D853" s="12">
        <f t="shared" si="28"/>
        <v>2.0661157024793391</v>
      </c>
      <c r="E853" s="18">
        <v>2.5</v>
      </c>
      <c r="F853" s="13">
        <v>15</v>
      </c>
    </row>
    <row r="854" spans="1:6" customFormat="1" x14ac:dyDescent="0.25">
      <c r="A854" t="s">
        <v>2833</v>
      </c>
      <c r="B854" t="s">
        <v>2647</v>
      </c>
      <c r="C854" s="11" t="s">
        <v>2648</v>
      </c>
      <c r="D854" s="12">
        <f t="shared" si="28"/>
        <v>2.0661157024793391</v>
      </c>
      <c r="E854" s="18">
        <v>2.5</v>
      </c>
      <c r="F854" s="13">
        <v>1</v>
      </c>
    </row>
    <row r="855" spans="1:6" customFormat="1" x14ac:dyDescent="0.25">
      <c r="A855" t="s">
        <v>2833</v>
      </c>
      <c r="B855" t="s">
        <v>2649</v>
      </c>
      <c r="C855" s="11" t="s">
        <v>2650</v>
      </c>
      <c r="D855" s="12">
        <f t="shared" si="28"/>
        <v>2.0661157024793391</v>
      </c>
      <c r="E855" s="18">
        <v>2.5</v>
      </c>
      <c r="F855" s="13">
        <v>17</v>
      </c>
    </row>
    <row r="856" spans="1:6" customFormat="1" x14ac:dyDescent="0.25">
      <c r="A856" t="s">
        <v>2833</v>
      </c>
      <c r="B856" t="s">
        <v>2651</v>
      </c>
      <c r="C856" s="11" t="s">
        <v>2652</v>
      </c>
      <c r="D856" s="12">
        <f t="shared" si="28"/>
        <v>2.0661157024793391</v>
      </c>
      <c r="E856" s="18">
        <v>2.5</v>
      </c>
      <c r="F856" s="13">
        <v>18</v>
      </c>
    </row>
    <row r="857" spans="1:6" customFormat="1" x14ac:dyDescent="0.25">
      <c r="A857" t="s">
        <v>2833</v>
      </c>
      <c r="B857" t="s">
        <v>2653</v>
      </c>
      <c r="C857" s="11" t="s">
        <v>2654</v>
      </c>
      <c r="D857" s="12">
        <f t="shared" si="28"/>
        <v>2.0661157024793391</v>
      </c>
      <c r="E857" s="18">
        <v>2.5</v>
      </c>
      <c r="F857" s="13">
        <v>32</v>
      </c>
    </row>
    <row r="858" spans="1:6" customFormat="1" x14ac:dyDescent="0.25">
      <c r="A858" t="s">
        <v>2833</v>
      </c>
      <c r="B858" t="s">
        <v>2655</v>
      </c>
      <c r="C858" s="11" t="s">
        <v>2656</v>
      </c>
      <c r="D858" s="12">
        <f t="shared" si="28"/>
        <v>2.0661157024793391</v>
      </c>
      <c r="E858" s="18">
        <v>2.5</v>
      </c>
      <c r="F858" s="13">
        <v>12</v>
      </c>
    </row>
    <row r="859" spans="1:6" customFormat="1" x14ac:dyDescent="0.25">
      <c r="A859" t="s">
        <v>2833</v>
      </c>
      <c r="B859" t="s">
        <v>368</v>
      </c>
      <c r="C859" s="11" t="s">
        <v>369</v>
      </c>
      <c r="D859" s="12">
        <f t="shared" si="28"/>
        <v>1.4545454545454546</v>
      </c>
      <c r="E859" s="18">
        <v>1.76</v>
      </c>
      <c r="F859" s="13">
        <v>4</v>
      </c>
    </row>
    <row r="860" spans="1:6" customFormat="1" x14ac:dyDescent="0.25">
      <c r="A860" t="s">
        <v>2833</v>
      </c>
      <c r="B860" t="s">
        <v>2657</v>
      </c>
      <c r="C860" s="11" t="s">
        <v>2658</v>
      </c>
      <c r="D860" s="12">
        <f t="shared" si="28"/>
        <v>1.5289256198347108</v>
      </c>
      <c r="E860" s="18">
        <v>1.85</v>
      </c>
      <c r="F860" s="13">
        <v>2</v>
      </c>
    </row>
    <row r="861" spans="1:6" customFormat="1" x14ac:dyDescent="0.25">
      <c r="A861" t="s">
        <v>2833</v>
      </c>
      <c r="B861" t="s">
        <v>2659</v>
      </c>
      <c r="C861" s="11" t="s">
        <v>2660</v>
      </c>
      <c r="D861" s="12">
        <f t="shared" si="28"/>
        <v>1.5289256198347108</v>
      </c>
      <c r="E861" s="18">
        <v>1.85</v>
      </c>
      <c r="F861" s="13">
        <v>2</v>
      </c>
    </row>
    <row r="862" spans="1:6" customFormat="1" x14ac:dyDescent="0.25">
      <c r="A862" t="s">
        <v>2833</v>
      </c>
      <c r="B862" t="s">
        <v>370</v>
      </c>
      <c r="C862" s="11" t="s">
        <v>371</v>
      </c>
      <c r="D862" s="12">
        <f t="shared" si="28"/>
        <v>1.0413223140495869</v>
      </c>
      <c r="E862" s="18">
        <v>1.26</v>
      </c>
      <c r="F862" s="13">
        <v>104</v>
      </c>
    </row>
    <row r="863" spans="1:6" customFormat="1" x14ac:dyDescent="0.25">
      <c r="A863" t="s">
        <v>2833</v>
      </c>
      <c r="B863" t="s">
        <v>372</v>
      </c>
      <c r="C863" s="11" t="s">
        <v>373</v>
      </c>
      <c r="D863" s="12">
        <f t="shared" si="28"/>
        <v>1.0413223140495869</v>
      </c>
      <c r="E863" s="18">
        <v>1.26</v>
      </c>
      <c r="F863" s="13">
        <v>10</v>
      </c>
    </row>
    <row r="864" spans="1:6" customFormat="1" x14ac:dyDescent="0.25">
      <c r="A864" t="s">
        <v>2833</v>
      </c>
      <c r="B864" t="s">
        <v>374</v>
      </c>
      <c r="C864" s="11" t="s">
        <v>375</v>
      </c>
      <c r="D864" s="12">
        <f t="shared" si="28"/>
        <v>1.0413223140495869</v>
      </c>
      <c r="E864" s="18">
        <v>1.26</v>
      </c>
      <c r="F864" s="13">
        <v>92</v>
      </c>
    </row>
    <row r="865" spans="1:6" customFormat="1" x14ac:dyDescent="0.25">
      <c r="A865" t="s">
        <v>2833</v>
      </c>
      <c r="B865" t="s">
        <v>376</v>
      </c>
      <c r="C865" s="11" t="s">
        <v>377</v>
      </c>
      <c r="D865" s="12">
        <f t="shared" si="28"/>
        <v>1.0413223140495869</v>
      </c>
      <c r="E865" s="18">
        <v>1.26</v>
      </c>
      <c r="F865" s="13">
        <v>27</v>
      </c>
    </row>
    <row r="866" spans="1:6" customFormat="1" x14ac:dyDescent="0.25">
      <c r="A866" t="s">
        <v>2833</v>
      </c>
      <c r="B866" t="s">
        <v>378</v>
      </c>
      <c r="C866" s="11" t="s">
        <v>379</v>
      </c>
      <c r="D866" s="12">
        <f t="shared" si="28"/>
        <v>3.0991735537190084</v>
      </c>
      <c r="E866" s="18">
        <v>3.75</v>
      </c>
      <c r="F866" s="13">
        <v>76</v>
      </c>
    </row>
    <row r="867" spans="1:6" customFormat="1" x14ac:dyDescent="0.25">
      <c r="A867" t="s">
        <v>2833</v>
      </c>
      <c r="B867" t="s">
        <v>380</v>
      </c>
      <c r="C867" s="11" t="s">
        <v>381</v>
      </c>
      <c r="D867" s="12">
        <f t="shared" si="28"/>
        <v>8.5619834710743792</v>
      </c>
      <c r="E867" s="18">
        <v>10.36</v>
      </c>
      <c r="F867" s="13">
        <v>45</v>
      </c>
    </row>
    <row r="868" spans="1:6" customFormat="1" x14ac:dyDescent="0.25">
      <c r="A868" t="s">
        <v>2833</v>
      </c>
      <c r="B868" t="s">
        <v>382</v>
      </c>
      <c r="C868" s="11" t="s">
        <v>383</v>
      </c>
      <c r="D868" s="12">
        <f t="shared" si="28"/>
        <v>3.3305785123966944</v>
      </c>
      <c r="E868" s="18">
        <v>4.03</v>
      </c>
      <c r="F868" s="13">
        <v>21</v>
      </c>
    </row>
    <row r="869" spans="1:6" customFormat="1" x14ac:dyDescent="0.25">
      <c r="A869" t="s">
        <v>2833</v>
      </c>
      <c r="B869" t="s">
        <v>384</v>
      </c>
      <c r="C869" s="11" t="s">
        <v>385</v>
      </c>
      <c r="D869" s="12">
        <f t="shared" si="28"/>
        <v>3.4380165289256199</v>
      </c>
      <c r="E869" s="18">
        <v>4.16</v>
      </c>
      <c r="F869" s="13">
        <v>40</v>
      </c>
    </row>
    <row r="870" spans="1:6" customFormat="1" x14ac:dyDescent="0.25">
      <c r="A870" t="s">
        <v>2833</v>
      </c>
      <c r="B870" t="s">
        <v>386</v>
      </c>
      <c r="C870" s="11" t="s">
        <v>387</v>
      </c>
      <c r="D870" s="12">
        <f t="shared" si="28"/>
        <v>2.7685950413223144</v>
      </c>
      <c r="E870" s="18">
        <v>3.35</v>
      </c>
      <c r="F870" s="13">
        <v>42</v>
      </c>
    </row>
    <row r="871" spans="1:6" customFormat="1" x14ac:dyDescent="0.25">
      <c r="A871" t="s">
        <v>2833</v>
      </c>
      <c r="B871" t="s">
        <v>388</v>
      </c>
      <c r="C871" s="11" t="s">
        <v>389</v>
      </c>
      <c r="D871" s="12">
        <f t="shared" si="28"/>
        <v>0.95867768595041314</v>
      </c>
      <c r="E871" s="18">
        <v>1.1599999999999999</v>
      </c>
      <c r="F871" s="13">
        <v>17</v>
      </c>
    </row>
    <row r="872" spans="1:6" customFormat="1" x14ac:dyDescent="0.25">
      <c r="A872" t="s">
        <v>2833</v>
      </c>
      <c r="B872" t="s">
        <v>390</v>
      </c>
      <c r="C872" s="11" t="s">
        <v>391</v>
      </c>
      <c r="D872" s="12">
        <f t="shared" si="28"/>
        <v>1.7438016528925619</v>
      </c>
      <c r="E872" s="18">
        <v>2.11</v>
      </c>
      <c r="F872" s="13">
        <v>7</v>
      </c>
    </row>
    <row r="873" spans="1:6" customFormat="1" x14ac:dyDescent="0.25">
      <c r="A873" t="s">
        <v>2833</v>
      </c>
      <c r="B873" t="s">
        <v>392</v>
      </c>
      <c r="C873" s="11" t="s">
        <v>393</v>
      </c>
      <c r="D873" s="12">
        <f t="shared" si="28"/>
        <v>2.3966942148760331</v>
      </c>
      <c r="E873" s="18">
        <v>2.9</v>
      </c>
      <c r="F873" s="13">
        <v>6</v>
      </c>
    </row>
    <row r="874" spans="1:6" customFormat="1" x14ac:dyDescent="0.25">
      <c r="A874" t="s">
        <v>2833</v>
      </c>
      <c r="B874" t="s">
        <v>394</v>
      </c>
      <c r="C874" s="11" t="s">
        <v>395</v>
      </c>
      <c r="D874" s="12">
        <f t="shared" si="28"/>
        <v>2.0826446280991737</v>
      </c>
      <c r="E874" s="18">
        <v>2.52</v>
      </c>
      <c r="F874" s="13">
        <v>16</v>
      </c>
    </row>
    <row r="875" spans="1:6" customFormat="1" x14ac:dyDescent="0.25">
      <c r="A875" t="s">
        <v>2833</v>
      </c>
      <c r="B875" t="s">
        <v>396</v>
      </c>
      <c r="C875" s="11" t="s">
        <v>397</v>
      </c>
      <c r="D875" s="12">
        <f t="shared" si="28"/>
        <v>7.7024793388429753</v>
      </c>
      <c r="E875" s="18">
        <v>9.32</v>
      </c>
      <c r="F875" s="13">
        <v>8</v>
      </c>
    </row>
    <row r="876" spans="1:6" customFormat="1" x14ac:dyDescent="0.25">
      <c r="A876" t="s">
        <v>2833</v>
      </c>
      <c r="B876" t="s">
        <v>398</v>
      </c>
      <c r="C876" s="11" t="s">
        <v>399</v>
      </c>
      <c r="D876" s="12">
        <f t="shared" si="28"/>
        <v>2.115702479338843</v>
      </c>
      <c r="E876" s="18">
        <v>2.56</v>
      </c>
      <c r="F876" s="13">
        <v>2</v>
      </c>
    </row>
    <row r="877" spans="1:6" customFormat="1" x14ac:dyDescent="0.25">
      <c r="A877" t="s">
        <v>2833</v>
      </c>
      <c r="B877" t="s">
        <v>400</v>
      </c>
      <c r="C877" s="11" t="s">
        <v>401</v>
      </c>
      <c r="D877" s="12">
        <f t="shared" si="28"/>
        <v>2.6528925619834713</v>
      </c>
      <c r="E877" s="18">
        <v>3.21</v>
      </c>
      <c r="F877" s="13">
        <v>6</v>
      </c>
    </row>
    <row r="878" spans="1:6" customFormat="1" x14ac:dyDescent="0.25">
      <c r="A878" t="s">
        <v>2833</v>
      </c>
      <c r="B878" t="s">
        <v>402</v>
      </c>
      <c r="C878" s="11" t="s">
        <v>403</v>
      </c>
      <c r="D878" s="12">
        <f t="shared" si="28"/>
        <v>3.5206611570247932</v>
      </c>
      <c r="E878" s="18">
        <v>4.26</v>
      </c>
      <c r="F878" s="13">
        <v>6</v>
      </c>
    </row>
    <row r="879" spans="1:6" customFormat="1" ht="15.75" customHeight="1" x14ac:dyDescent="0.25">
      <c r="A879" t="s">
        <v>2833</v>
      </c>
      <c r="B879" t="s">
        <v>404</v>
      </c>
      <c r="C879" s="11" t="s">
        <v>405</v>
      </c>
      <c r="D879" s="12">
        <f t="shared" si="28"/>
        <v>7.7024793388429753</v>
      </c>
      <c r="E879" s="18">
        <v>9.32</v>
      </c>
      <c r="F879" s="13">
        <v>12</v>
      </c>
    </row>
    <row r="880" spans="1:6" customFormat="1" x14ac:dyDescent="0.25">
      <c r="A880" t="s">
        <v>2833</v>
      </c>
      <c r="B880" t="s">
        <v>406</v>
      </c>
      <c r="C880" s="11" t="s">
        <v>407</v>
      </c>
      <c r="D880" s="12">
        <f t="shared" si="28"/>
        <v>11.661157024793388</v>
      </c>
      <c r="E880" s="18">
        <v>14.11</v>
      </c>
      <c r="F880" s="13">
        <v>12</v>
      </c>
    </row>
    <row r="881" spans="1:6" customFormat="1" x14ac:dyDescent="0.25">
      <c r="A881" t="s">
        <v>2833</v>
      </c>
      <c r="B881" t="s">
        <v>408</v>
      </c>
      <c r="C881" s="11" t="s">
        <v>409</v>
      </c>
      <c r="D881" s="12">
        <f t="shared" si="28"/>
        <v>6.8760330578512399</v>
      </c>
      <c r="E881" s="18">
        <v>8.32</v>
      </c>
      <c r="F881" s="13">
        <v>8</v>
      </c>
    </row>
    <row r="882" spans="1:6" customFormat="1" x14ac:dyDescent="0.25">
      <c r="A882" t="s">
        <v>2833</v>
      </c>
      <c r="B882" t="s">
        <v>410</v>
      </c>
      <c r="C882" s="11" t="s">
        <v>411</v>
      </c>
      <c r="D882" s="12">
        <f t="shared" si="28"/>
        <v>4.4297520661157028</v>
      </c>
      <c r="E882" s="18">
        <v>5.36</v>
      </c>
      <c r="F882" s="13">
        <v>11</v>
      </c>
    </row>
    <row r="883" spans="1:6" customFormat="1" x14ac:dyDescent="0.25">
      <c r="A883" t="s">
        <v>2833</v>
      </c>
      <c r="B883" t="s">
        <v>412</v>
      </c>
      <c r="C883" s="11" t="s">
        <v>413</v>
      </c>
      <c r="D883" s="12">
        <f t="shared" si="28"/>
        <v>12.909090909090908</v>
      </c>
      <c r="E883" s="18">
        <v>15.62</v>
      </c>
      <c r="F883" s="13">
        <v>24</v>
      </c>
    </row>
    <row r="884" spans="1:6" customFormat="1" x14ac:dyDescent="0.25">
      <c r="A884" t="s">
        <v>2833</v>
      </c>
      <c r="B884" t="s">
        <v>414</v>
      </c>
      <c r="C884" s="11" t="s">
        <v>415</v>
      </c>
      <c r="D884" s="12">
        <f t="shared" si="28"/>
        <v>7.0826446280991737</v>
      </c>
      <c r="E884" s="18">
        <v>8.57</v>
      </c>
      <c r="F884" s="13">
        <v>8</v>
      </c>
    </row>
    <row r="885" spans="1:6" customFormat="1" x14ac:dyDescent="0.25">
      <c r="A885" t="s">
        <v>2833</v>
      </c>
      <c r="B885" t="s">
        <v>416</v>
      </c>
      <c r="C885" s="11" t="s">
        <v>417</v>
      </c>
      <c r="D885" s="12">
        <f t="shared" si="28"/>
        <v>4.0578512396694215</v>
      </c>
      <c r="E885" s="18">
        <v>4.91</v>
      </c>
      <c r="F885" s="13">
        <v>6</v>
      </c>
    </row>
    <row r="886" spans="1:6" customFormat="1" x14ac:dyDescent="0.25">
      <c r="A886" t="s">
        <v>2833</v>
      </c>
      <c r="B886" t="s">
        <v>418</v>
      </c>
      <c r="C886" s="11" t="s">
        <v>419</v>
      </c>
      <c r="D886" s="12">
        <f t="shared" si="28"/>
        <v>2.9173553719008263</v>
      </c>
      <c r="E886" s="18">
        <v>3.53</v>
      </c>
      <c r="F886" s="13">
        <v>4</v>
      </c>
    </row>
    <row r="887" spans="1:6" customFormat="1" x14ac:dyDescent="0.25">
      <c r="A887" t="s">
        <v>2833</v>
      </c>
      <c r="B887" t="s">
        <v>420</v>
      </c>
      <c r="C887" s="11" t="s">
        <v>421</v>
      </c>
      <c r="D887" s="12">
        <f t="shared" si="28"/>
        <v>6.2479338842975203</v>
      </c>
      <c r="E887" s="18">
        <v>7.56</v>
      </c>
      <c r="F887" s="13">
        <v>24</v>
      </c>
    </row>
    <row r="888" spans="1:6" customFormat="1" x14ac:dyDescent="0.25">
      <c r="A888" t="s">
        <v>2833</v>
      </c>
      <c r="B888" t="s">
        <v>422</v>
      </c>
      <c r="C888" s="11" t="s">
        <v>423</v>
      </c>
      <c r="D888" s="12">
        <f t="shared" si="28"/>
        <v>2.8099173553719008</v>
      </c>
      <c r="E888" s="18">
        <v>3.4</v>
      </c>
      <c r="F888" s="13">
        <v>36</v>
      </c>
    </row>
    <row r="889" spans="1:6" customFormat="1" x14ac:dyDescent="0.25">
      <c r="A889" t="s">
        <v>2833</v>
      </c>
      <c r="B889" t="s">
        <v>424</v>
      </c>
      <c r="C889" s="11" t="s">
        <v>425</v>
      </c>
      <c r="D889" s="12">
        <f t="shared" si="28"/>
        <v>4.1652892561983474</v>
      </c>
      <c r="E889" s="18">
        <v>5.04</v>
      </c>
      <c r="F889" s="13">
        <v>2</v>
      </c>
    </row>
    <row r="890" spans="1:6" customFormat="1" x14ac:dyDescent="0.25">
      <c r="A890" t="s">
        <v>2833</v>
      </c>
      <c r="B890" t="s">
        <v>426</v>
      </c>
      <c r="C890" s="11" t="s">
        <v>427</v>
      </c>
      <c r="D890" s="12">
        <f t="shared" si="28"/>
        <v>3.3305785123966944</v>
      </c>
      <c r="E890" s="18">
        <v>4.03</v>
      </c>
      <c r="F890" s="13">
        <v>8</v>
      </c>
    </row>
    <row r="891" spans="1:6" customFormat="1" x14ac:dyDescent="0.25">
      <c r="A891" t="s">
        <v>2833</v>
      </c>
      <c r="B891" t="s">
        <v>428</v>
      </c>
      <c r="C891" s="11" t="s">
        <v>429</v>
      </c>
      <c r="D891" s="12">
        <f t="shared" si="28"/>
        <v>4.1652892561983474</v>
      </c>
      <c r="E891" s="18">
        <v>5.04</v>
      </c>
      <c r="F891" s="13">
        <v>1</v>
      </c>
    </row>
    <row r="892" spans="1:6" customFormat="1" x14ac:dyDescent="0.25">
      <c r="A892" t="s">
        <v>2833</v>
      </c>
      <c r="B892" t="s">
        <v>430</v>
      </c>
      <c r="C892" s="11" t="s">
        <v>431</v>
      </c>
      <c r="D892" s="12">
        <f t="shared" si="28"/>
        <v>4.3471074380165291</v>
      </c>
      <c r="E892" s="18">
        <v>5.26</v>
      </c>
      <c r="F892" s="13">
        <v>16</v>
      </c>
    </row>
    <row r="893" spans="1:6" customFormat="1" x14ac:dyDescent="0.25">
      <c r="A893" t="s">
        <v>2833</v>
      </c>
      <c r="B893" t="s">
        <v>432</v>
      </c>
      <c r="C893" s="11" t="s">
        <v>433</v>
      </c>
      <c r="D893" s="12">
        <f t="shared" si="28"/>
        <v>4.3471074380165291</v>
      </c>
      <c r="E893" s="18">
        <v>5.26</v>
      </c>
      <c r="F893" s="13">
        <v>4</v>
      </c>
    </row>
    <row r="894" spans="1:6" customFormat="1" x14ac:dyDescent="0.25">
      <c r="A894" t="s">
        <v>2833</v>
      </c>
      <c r="B894" t="s">
        <v>434</v>
      </c>
      <c r="C894" s="11" t="s">
        <v>435</v>
      </c>
      <c r="D894" s="12">
        <f t="shared" si="28"/>
        <v>9.0826446280991746</v>
      </c>
      <c r="E894" s="18">
        <v>10.99</v>
      </c>
      <c r="F894" s="13">
        <v>18</v>
      </c>
    </row>
    <row r="895" spans="1:6" customFormat="1" x14ac:dyDescent="0.25">
      <c r="A895" t="s">
        <v>2833</v>
      </c>
      <c r="B895" t="s">
        <v>436</v>
      </c>
      <c r="C895" s="11" t="s">
        <v>437</v>
      </c>
      <c r="D895" s="12">
        <f t="shared" si="28"/>
        <v>8.2809917355371905</v>
      </c>
      <c r="E895" s="18">
        <v>10.02</v>
      </c>
      <c r="F895" s="13">
        <v>22</v>
      </c>
    </row>
    <row r="896" spans="1:6" customFormat="1" x14ac:dyDescent="0.25">
      <c r="A896" t="s">
        <v>2833</v>
      </c>
      <c r="B896" t="s">
        <v>438</v>
      </c>
      <c r="C896" s="11" t="s">
        <v>439</v>
      </c>
      <c r="D896" s="12">
        <f t="shared" si="28"/>
        <v>11.454545454545455</v>
      </c>
      <c r="E896" s="18">
        <v>13.86</v>
      </c>
      <c r="F896" s="13">
        <v>8</v>
      </c>
    </row>
    <row r="897" spans="1:6" customFormat="1" x14ac:dyDescent="0.25">
      <c r="A897" t="s">
        <v>2833</v>
      </c>
      <c r="B897" t="s">
        <v>440</v>
      </c>
      <c r="C897" s="11" t="s">
        <v>441</v>
      </c>
      <c r="D897" s="12">
        <f t="shared" si="28"/>
        <v>2.1652892561983474</v>
      </c>
      <c r="E897" s="18">
        <v>2.62</v>
      </c>
      <c r="F897" s="13">
        <v>18</v>
      </c>
    </row>
    <row r="898" spans="1:6" customFormat="1" x14ac:dyDescent="0.25">
      <c r="A898" t="s">
        <v>2833</v>
      </c>
      <c r="B898" t="s">
        <v>442</v>
      </c>
      <c r="C898" s="11" t="s">
        <v>443</v>
      </c>
      <c r="D898" s="12">
        <f t="shared" si="28"/>
        <v>2.4380165289256199</v>
      </c>
      <c r="E898" s="18">
        <v>2.95</v>
      </c>
      <c r="F898" s="13">
        <v>10</v>
      </c>
    </row>
    <row r="899" spans="1:6" customFormat="1" x14ac:dyDescent="0.25">
      <c r="A899" t="s">
        <v>2833</v>
      </c>
      <c r="B899" t="s">
        <v>444</v>
      </c>
      <c r="C899" s="11" t="s">
        <v>445</v>
      </c>
      <c r="D899" s="12">
        <f t="shared" si="28"/>
        <v>2.4380165289256199</v>
      </c>
      <c r="E899" s="18">
        <v>2.95</v>
      </c>
      <c r="F899" s="13">
        <v>15</v>
      </c>
    </row>
    <row r="900" spans="1:6" customFormat="1" x14ac:dyDescent="0.25">
      <c r="A900" t="s">
        <v>2833</v>
      </c>
      <c r="B900" t="s">
        <v>446</v>
      </c>
      <c r="C900" s="11" t="s">
        <v>447</v>
      </c>
      <c r="D900" s="12">
        <f t="shared" si="28"/>
        <v>3.0743801652892566</v>
      </c>
      <c r="E900" s="18">
        <v>3.72</v>
      </c>
      <c r="F900" s="13">
        <v>31</v>
      </c>
    </row>
    <row r="901" spans="1:6" customFormat="1" x14ac:dyDescent="0.25">
      <c r="A901" t="s">
        <v>2833</v>
      </c>
      <c r="B901" t="s">
        <v>448</v>
      </c>
      <c r="C901" s="11" t="s">
        <v>449</v>
      </c>
      <c r="D901" s="12">
        <f t="shared" si="28"/>
        <v>2.7685950413223144</v>
      </c>
      <c r="E901" s="18">
        <v>3.35</v>
      </c>
      <c r="F901" s="13">
        <v>12</v>
      </c>
    </row>
    <row r="902" spans="1:6" customFormat="1" x14ac:dyDescent="0.25">
      <c r="A902" t="s">
        <v>2833</v>
      </c>
      <c r="B902" t="s">
        <v>461</v>
      </c>
      <c r="C902" s="11" t="s">
        <v>462</v>
      </c>
      <c r="D902" s="12">
        <f t="shared" si="28"/>
        <v>11.132231404958679</v>
      </c>
      <c r="E902" s="18">
        <v>13.47</v>
      </c>
      <c r="F902" s="13">
        <v>4</v>
      </c>
    </row>
    <row r="903" spans="1:6" customFormat="1" x14ac:dyDescent="0.25">
      <c r="A903" t="s">
        <v>2833</v>
      </c>
      <c r="B903" t="s">
        <v>463</v>
      </c>
      <c r="C903" s="11" t="s">
        <v>464</v>
      </c>
      <c r="D903" s="12">
        <f t="shared" si="28"/>
        <v>0</v>
      </c>
      <c r="E903" s="18">
        <v>0</v>
      </c>
      <c r="F903" s="13">
        <v>4</v>
      </c>
    </row>
    <row r="904" spans="1:6" customFormat="1" x14ac:dyDescent="0.25">
      <c r="A904" t="s">
        <v>2833</v>
      </c>
      <c r="B904" t="s">
        <v>465</v>
      </c>
      <c r="C904" s="11" t="s">
        <v>466</v>
      </c>
      <c r="D904" s="12">
        <f t="shared" si="28"/>
        <v>3.4710743801652897</v>
      </c>
      <c r="E904" s="18">
        <v>4.2</v>
      </c>
      <c r="F904" s="13">
        <v>13</v>
      </c>
    </row>
    <row r="905" spans="1:6" customFormat="1" x14ac:dyDescent="0.25">
      <c r="A905" t="s">
        <v>2833</v>
      </c>
      <c r="B905" t="s">
        <v>467</v>
      </c>
      <c r="C905" s="11" t="s">
        <v>468</v>
      </c>
      <c r="D905" s="12">
        <f t="shared" si="28"/>
        <v>0.92561983471074394</v>
      </c>
      <c r="E905" s="18">
        <v>1.1200000000000001</v>
      </c>
      <c r="F905" s="13">
        <v>9</v>
      </c>
    </row>
    <row r="906" spans="1:6" customFormat="1" x14ac:dyDescent="0.25">
      <c r="A906" t="s">
        <v>2833</v>
      </c>
      <c r="B906" t="s">
        <v>469</v>
      </c>
      <c r="C906" s="11" t="s">
        <v>470</v>
      </c>
      <c r="D906" s="12">
        <f t="shared" si="28"/>
        <v>3.4710743801652897</v>
      </c>
      <c r="E906" s="18">
        <v>4.2</v>
      </c>
      <c r="F906" s="13">
        <v>12</v>
      </c>
    </row>
    <row r="907" spans="1:6" customFormat="1" x14ac:dyDescent="0.25">
      <c r="A907" t="s">
        <v>2833</v>
      </c>
      <c r="B907" t="s">
        <v>471</v>
      </c>
      <c r="C907" s="11" t="s">
        <v>472</v>
      </c>
      <c r="D907" s="12">
        <f t="shared" si="28"/>
        <v>0</v>
      </c>
      <c r="E907" s="18">
        <v>0</v>
      </c>
      <c r="F907" s="13">
        <v>8</v>
      </c>
    </row>
    <row r="908" spans="1:6" customFormat="1" x14ac:dyDescent="0.25">
      <c r="A908" t="s">
        <v>2833</v>
      </c>
      <c r="B908" t="s">
        <v>473</v>
      </c>
      <c r="C908" s="11" t="s">
        <v>474</v>
      </c>
      <c r="D908" s="12">
        <f t="shared" si="28"/>
        <v>14.603305785123968</v>
      </c>
      <c r="E908" s="18">
        <v>17.670000000000002</v>
      </c>
      <c r="F908" s="13">
        <v>4</v>
      </c>
    </row>
    <row r="909" spans="1:6" customFormat="1" x14ac:dyDescent="0.25">
      <c r="A909" t="s">
        <v>2833</v>
      </c>
      <c r="B909" t="s">
        <v>475</v>
      </c>
      <c r="C909" s="11" t="s">
        <v>476</v>
      </c>
      <c r="D909" s="12">
        <f t="shared" si="28"/>
        <v>2.5454545454545454</v>
      </c>
      <c r="E909" s="18">
        <v>3.08</v>
      </c>
      <c r="F909" s="13">
        <v>3</v>
      </c>
    </row>
    <row r="910" spans="1:6" customFormat="1" x14ac:dyDescent="0.25">
      <c r="A910" t="s">
        <v>2833</v>
      </c>
      <c r="B910" t="s">
        <v>477</v>
      </c>
      <c r="C910" s="11" t="s">
        <v>478</v>
      </c>
      <c r="D910" s="12">
        <f t="shared" ref="D910:D973" si="29">E910/1.21</f>
        <v>2.7685950413223144</v>
      </c>
      <c r="E910" s="18">
        <v>3.35</v>
      </c>
      <c r="F910" s="13">
        <v>4</v>
      </c>
    </row>
    <row r="911" spans="1:6" customFormat="1" x14ac:dyDescent="0.25">
      <c r="A911" t="s">
        <v>2833</v>
      </c>
      <c r="B911" t="s">
        <v>479</v>
      </c>
      <c r="C911" s="11" t="s">
        <v>480</v>
      </c>
      <c r="D911" s="12">
        <f t="shared" si="29"/>
        <v>2.7107438016528924</v>
      </c>
      <c r="E911" s="18">
        <v>3.28</v>
      </c>
      <c r="F911" s="13">
        <v>1</v>
      </c>
    </row>
    <row r="912" spans="1:6" customFormat="1" x14ac:dyDescent="0.25">
      <c r="A912" t="s">
        <v>2833</v>
      </c>
      <c r="B912" t="s">
        <v>481</v>
      </c>
      <c r="C912" s="11" t="s">
        <v>482</v>
      </c>
      <c r="D912" s="12">
        <f t="shared" si="29"/>
        <v>2.7107438016528924</v>
      </c>
      <c r="E912" s="18">
        <v>3.28</v>
      </c>
      <c r="F912" s="13">
        <v>1</v>
      </c>
    </row>
    <row r="913" spans="1:6" customFormat="1" x14ac:dyDescent="0.25">
      <c r="A913" t="s">
        <v>2833</v>
      </c>
      <c r="B913" t="s">
        <v>485</v>
      </c>
      <c r="C913" s="11" t="s">
        <v>486</v>
      </c>
      <c r="D913" s="12">
        <f t="shared" si="29"/>
        <v>0.39669421487603307</v>
      </c>
      <c r="E913" s="18">
        <v>0.48</v>
      </c>
      <c r="F913" s="13">
        <v>100</v>
      </c>
    </row>
    <row r="914" spans="1:6" customFormat="1" x14ac:dyDescent="0.25">
      <c r="A914" t="s">
        <v>2833</v>
      </c>
      <c r="B914" t="s">
        <v>487</v>
      </c>
      <c r="C914" s="11" t="s">
        <v>488</v>
      </c>
      <c r="D914" s="12">
        <f t="shared" si="29"/>
        <v>0.68595041322314043</v>
      </c>
      <c r="E914" s="18">
        <v>0.83</v>
      </c>
      <c r="F914" s="13">
        <v>3</v>
      </c>
    </row>
    <row r="915" spans="1:6" customFormat="1" x14ac:dyDescent="0.25">
      <c r="A915" t="s">
        <v>2833</v>
      </c>
      <c r="B915" t="s">
        <v>489</v>
      </c>
      <c r="C915" s="11" t="s">
        <v>490</v>
      </c>
      <c r="D915" s="12">
        <f t="shared" si="29"/>
        <v>2.6280991735537191</v>
      </c>
      <c r="E915" s="18">
        <v>3.18</v>
      </c>
      <c r="F915" s="13">
        <v>7</v>
      </c>
    </row>
    <row r="916" spans="1:6" customFormat="1" x14ac:dyDescent="0.25">
      <c r="A916" t="s">
        <v>2833</v>
      </c>
      <c r="B916" t="s">
        <v>491</v>
      </c>
      <c r="C916" s="11" t="s">
        <v>492</v>
      </c>
      <c r="D916" s="12">
        <f t="shared" si="29"/>
        <v>2.2892561983471076</v>
      </c>
      <c r="E916" s="18">
        <v>2.77</v>
      </c>
      <c r="F916" s="13">
        <v>1</v>
      </c>
    </row>
    <row r="917" spans="1:6" customFormat="1" x14ac:dyDescent="0.25">
      <c r="A917" t="s">
        <v>2833</v>
      </c>
      <c r="B917" t="s">
        <v>493</v>
      </c>
      <c r="C917" s="11" t="s">
        <v>494</v>
      </c>
      <c r="D917" s="12">
        <f t="shared" si="29"/>
        <v>0.26446280991735538</v>
      </c>
      <c r="E917" s="18">
        <v>0.32</v>
      </c>
      <c r="F917" s="13">
        <v>5</v>
      </c>
    </row>
    <row r="918" spans="1:6" customFormat="1" x14ac:dyDescent="0.25">
      <c r="A918" t="s">
        <v>2833</v>
      </c>
      <c r="B918" t="s">
        <v>497</v>
      </c>
      <c r="C918" s="11" t="s">
        <v>498</v>
      </c>
      <c r="D918" s="12">
        <f t="shared" si="29"/>
        <v>0.23140495867768598</v>
      </c>
      <c r="E918" s="18">
        <v>0.28000000000000003</v>
      </c>
      <c r="F918" s="13">
        <v>10</v>
      </c>
    </row>
    <row r="919" spans="1:6" customFormat="1" x14ac:dyDescent="0.25">
      <c r="A919" t="s">
        <v>2833</v>
      </c>
      <c r="B919" t="s">
        <v>499</v>
      </c>
      <c r="C919" s="11" t="s">
        <v>500</v>
      </c>
      <c r="D919" s="12">
        <f t="shared" si="29"/>
        <v>0.23140495867768598</v>
      </c>
      <c r="E919" s="18">
        <v>0.28000000000000003</v>
      </c>
      <c r="F919" s="13">
        <v>10</v>
      </c>
    </row>
    <row r="920" spans="1:6" customFormat="1" ht="14.25" customHeight="1" x14ac:dyDescent="0.25">
      <c r="A920" t="s">
        <v>2833</v>
      </c>
      <c r="B920" t="s">
        <v>501</v>
      </c>
      <c r="C920" s="11" t="s">
        <v>502</v>
      </c>
      <c r="D920" s="12">
        <f t="shared" si="29"/>
        <v>0.23140495867768598</v>
      </c>
      <c r="E920" s="18">
        <v>0.28000000000000003</v>
      </c>
      <c r="F920" s="13">
        <v>10</v>
      </c>
    </row>
    <row r="921" spans="1:6" customFormat="1" x14ac:dyDescent="0.25">
      <c r="A921" t="s">
        <v>2833</v>
      </c>
      <c r="B921" t="s">
        <v>503</v>
      </c>
      <c r="C921" s="11" t="s">
        <v>504</v>
      </c>
      <c r="D921" s="12">
        <f t="shared" si="29"/>
        <v>0.57851239669421484</v>
      </c>
      <c r="E921" s="18">
        <v>0.7</v>
      </c>
      <c r="F921" s="13">
        <v>6</v>
      </c>
    </row>
    <row r="922" spans="1:6" customFormat="1" x14ac:dyDescent="0.25">
      <c r="A922" t="s">
        <v>2833</v>
      </c>
      <c r="B922" t="s">
        <v>505</v>
      </c>
      <c r="C922" s="11" t="s">
        <v>506</v>
      </c>
      <c r="D922" s="12">
        <f t="shared" si="29"/>
        <v>0.57851239669421484</v>
      </c>
      <c r="E922" s="18">
        <v>0.7</v>
      </c>
      <c r="F922" s="13">
        <v>86</v>
      </c>
    </row>
    <row r="923" spans="1:6" customFormat="1" x14ac:dyDescent="0.25">
      <c r="A923" t="s">
        <v>2833</v>
      </c>
      <c r="B923" t="s">
        <v>507</v>
      </c>
      <c r="C923" s="11" t="s">
        <v>508</v>
      </c>
      <c r="D923" s="12">
        <f t="shared" si="29"/>
        <v>0.55371900826446285</v>
      </c>
      <c r="E923" s="18">
        <v>0.67</v>
      </c>
      <c r="F923" s="13">
        <v>62</v>
      </c>
    </row>
    <row r="924" spans="1:6" customFormat="1" x14ac:dyDescent="0.25">
      <c r="A924" t="s">
        <v>2833</v>
      </c>
      <c r="B924" t="s">
        <v>509</v>
      </c>
      <c r="C924" s="11" t="s">
        <v>510</v>
      </c>
      <c r="D924" s="12">
        <f t="shared" si="29"/>
        <v>0.60330578512396693</v>
      </c>
      <c r="E924" s="18">
        <v>0.73</v>
      </c>
      <c r="F924" s="13">
        <v>33</v>
      </c>
    </row>
    <row r="925" spans="1:6" customFormat="1" x14ac:dyDescent="0.25">
      <c r="A925" t="s">
        <v>2833</v>
      </c>
      <c r="B925" t="s">
        <v>511</v>
      </c>
      <c r="C925" s="11" t="s">
        <v>512</v>
      </c>
      <c r="D925" s="12">
        <f t="shared" si="29"/>
        <v>0.71900826446280997</v>
      </c>
      <c r="E925" s="18">
        <v>0.87</v>
      </c>
      <c r="F925" s="13">
        <v>10</v>
      </c>
    </row>
    <row r="926" spans="1:6" customFormat="1" x14ac:dyDescent="0.25">
      <c r="A926" t="s">
        <v>2833</v>
      </c>
      <c r="B926" t="s">
        <v>513</v>
      </c>
      <c r="C926" s="11" t="s">
        <v>514</v>
      </c>
      <c r="D926" s="12">
        <f t="shared" si="29"/>
        <v>173.09090909090909</v>
      </c>
      <c r="E926" s="18">
        <v>209.44</v>
      </c>
      <c r="F926" s="13">
        <v>1</v>
      </c>
    </row>
    <row r="927" spans="1:6" customFormat="1" x14ac:dyDescent="0.25">
      <c r="A927" t="s">
        <v>2833</v>
      </c>
      <c r="B927" t="s">
        <v>515</v>
      </c>
      <c r="C927" s="11" t="s">
        <v>516</v>
      </c>
      <c r="D927" s="12">
        <f t="shared" si="29"/>
        <v>136.29752066115702</v>
      </c>
      <c r="E927" s="18">
        <v>164.92</v>
      </c>
      <c r="F927" s="13">
        <v>2</v>
      </c>
    </row>
    <row r="928" spans="1:6" customFormat="1" x14ac:dyDescent="0.25">
      <c r="A928" t="s">
        <v>2833</v>
      </c>
      <c r="B928" t="s">
        <v>517</v>
      </c>
      <c r="C928" s="11" t="s">
        <v>518</v>
      </c>
      <c r="D928" s="12">
        <f t="shared" si="29"/>
        <v>1</v>
      </c>
      <c r="E928" s="18">
        <v>1.21</v>
      </c>
      <c r="F928" s="13">
        <v>18</v>
      </c>
    </row>
    <row r="929" spans="1:6" customFormat="1" x14ac:dyDescent="0.25">
      <c r="A929" t="s">
        <v>2833</v>
      </c>
      <c r="B929" t="s">
        <v>2661</v>
      </c>
      <c r="C929" s="11" t="s">
        <v>2662</v>
      </c>
      <c r="D929" s="12">
        <f t="shared" si="29"/>
        <v>20.512396694214878</v>
      </c>
      <c r="E929" s="18">
        <v>24.82</v>
      </c>
      <c r="F929" s="13">
        <v>5</v>
      </c>
    </row>
    <row r="930" spans="1:6" customFormat="1" x14ac:dyDescent="0.25">
      <c r="A930" t="s">
        <v>2833</v>
      </c>
      <c r="B930" t="s">
        <v>2663</v>
      </c>
      <c r="C930" s="11" t="s">
        <v>2664</v>
      </c>
      <c r="D930" s="12">
        <f t="shared" si="29"/>
        <v>20.512396694214878</v>
      </c>
      <c r="E930" s="18">
        <v>24.82</v>
      </c>
      <c r="F930" s="13">
        <v>5</v>
      </c>
    </row>
    <row r="931" spans="1:6" customFormat="1" x14ac:dyDescent="0.25">
      <c r="C931" s="11"/>
      <c r="D931" s="12">
        <f t="shared" si="29"/>
        <v>0</v>
      </c>
      <c r="E931" s="18">
        <v>0</v>
      </c>
      <c r="F931" s="13"/>
    </row>
    <row r="932" spans="1:6" customFormat="1" x14ac:dyDescent="0.25">
      <c r="A932" t="s">
        <v>2847</v>
      </c>
      <c r="B932" s="20">
        <v>1605</v>
      </c>
      <c r="C932" t="s">
        <v>3032</v>
      </c>
      <c r="D932" s="12">
        <f t="shared" si="29"/>
        <v>1.6528925619834711</v>
      </c>
      <c r="E932" s="18">
        <v>2</v>
      </c>
      <c r="F932" s="21"/>
    </row>
    <row r="933" spans="1:6" customFormat="1" ht="15" customHeight="1" x14ac:dyDescent="0.25">
      <c r="A933" t="s">
        <v>2847</v>
      </c>
      <c r="B933" s="20">
        <v>4010</v>
      </c>
      <c r="C933" t="s">
        <v>3033</v>
      </c>
      <c r="D933" s="12">
        <f t="shared" si="29"/>
        <v>0.34710743801652894</v>
      </c>
      <c r="E933" s="18">
        <v>0.42</v>
      </c>
      <c r="F933" s="21"/>
    </row>
    <row r="934" spans="1:6" customFormat="1" x14ac:dyDescent="0.25">
      <c r="A934" t="s">
        <v>2847</v>
      </c>
      <c r="B934" s="20">
        <v>4011</v>
      </c>
      <c r="C934" t="s">
        <v>3034</v>
      </c>
      <c r="D934" s="12">
        <f t="shared" si="29"/>
        <v>0.20661157024793389</v>
      </c>
      <c r="E934" s="18">
        <v>0.25</v>
      </c>
      <c r="F934" s="21"/>
    </row>
    <row r="935" spans="1:6" customFormat="1" x14ac:dyDescent="0.25">
      <c r="A935" t="s">
        <v>2847</v>
      </c>
      <c r="B935" s="20">
        <v>4012</v>
      </c>
      <c r="C935" t="s">
        <v>3035</v>
      </c>
      <c r="D935" s="12">
        <f t="shared" si="29"/>
        <v>0.27272727272727276</v>
      </c>
      <c r="E935" s="18">
        <v>0.33</v>
      </c>
      <c r="F935" s="21"/>
    </row>
    <row r="936" spans="1:6" customFormat="1" ht="14.25" customHeight="1" x14ac:dyDescent="0.25">
      <c r="A936" t="s">
        <v>2847</v>
      </c>
      <c r="B936" s="20">
        <v>4013</v>
      </c>
      <c r="C936" t="s">
        <v>3036</v>
      </c>
      <c r="D936" s="12">
        <f t="shared" si="29"/>
        <v>0.33057851239669422</v>
      </c>
      <c r="E936" s="18">
        <v>0.4</v>
      </c>
      <c r="F936" s="21"/>
    </row>
    <row r="937" spans="1:6" customFormat="1" x14ac:dyDescent="0.25">
      <c r="A937" t="s">
        <v>2847</v>
      </c>
      <c r="B937" s="20">
        <v>4016</v>
      </c>
      <c r="C937" t="s">
        <v>3037</v>
      </c>
      <c r="D937" s="12">
        <f t="shared" si="29"/>
        <v>0.39669421487603307</v>
      </c>
      <c r="E937" s="18">
        <v>0.48</v>
      </c>
      <c r="F937" s="21"/>
    </row>
    <row r="938" spans="1:6" customFormat="1" x14ac:dyDescent="0.25">
      <c r="A938" t="s">
        <v>2847</v>
      </c>
      <c r="B938" s="20">
        <v>4020</v>
      </c>
      <c r="C938" t="s">
        <v>3038</v>
      </c>
      <c r="D938" s="12">
        <f t="shared" si="29"/>
        <v>0.50413223140495866</v>
      </c>
      <c r="E938" s="18">
        <v>0.61</v>
      </c>
      <c r="F938" s="21"/>
    </row>
    <row r="939" spans="1:6" customFormat="1" x14ac:dyDescent="0.25">
      <c r="A939" t="s">
        <v>2847</v>
      </c>
      <c r="B939" s="20">
        <v>4022</v>
      </c>
      <c r="C939" t="s">
        <v>3039</v>
      </c>
      <c r="D939" s="12">
        <f t="shared" si="29"/>
        <v>0.24793388429752067</v>
      </c>
      <c r="E939" s="18">
        <v>0.3</v>
      </c>
      <c r="F939" s="21"/>
    </row>
    <row r="940" spans="1:6" customFormat="1" x14ac:dyDescent="0.25">
      <c r="A940" t="s">
        <v>2847</v>
      </c>
      <c r="B940" s="20">
        <v>4023</v>
      </c>
      <c r="C940" t="s">
        <v>3040</v>
      </c>
      <c r="D940" s="12">
        <f t="shared" si="29"/>
        <v>0.37190082644628103</v>
      </c>
      <c r="E940" s="18">
        <v>0.45</v>
      </c>
      <c r="F940" s="21"/>
    </row>
    <row r="941" spans="1:6" customFormat="1" x14ac:dyDescent="0.25">
      <c r="A941" t="s">
        <v>2847</v>
      </c>
      <c r="B941" s="20">
        <v>4024</v>
      </c>
      <c r="C941" t="s">
        <v>3041</v>
      </c>
      <c r="D941" s="12">
        <f t="shared" si="29"/>
        <v>0.38016528925619836</v>
      </c>
      <c r="E941" s="18">
        <v>0.46</v>
      </c>
      <c r="F941" s="21"/>
    </row>
    <row r="942" spans="1:6" customFormat="1" x14ac:dyDescent="0.25">
      <c r="A942" t="s">
        <v>2847</v>
      </c>
      <c r="B942" s="20">
        <v>4025</v>
      </c>
      <c r="C942" t="s">
        <v>3042</v>
      </c>
      <c r="D942" s="12">
        <f t="shared" si="29"/>
        <v>0.33057851239669422</v>
      </c>
      <c r="E942" s="18">
        <v>0.4</v>
      </c>
      <c r="F942" s="21"/>
    </row>
    <row r="943" spans="1:6" customFormat="1" x14ac:dyDescent="0.25">
      <c r="A943" t="s">
        <v>2847</v>
      </c>
      <c r="B943" s="20">
        <v>4027</v>
      </c>
      <c r="C943" t="s">
        <v>3043</v>
      </c>
      <c r="D943" s="12">
        <f t="shared" si="29"/>
        <v>0.2975206611570248</v>
      </c>
      <c r="E943" s="18">
        <v>0.36</v>
      </c>
      <c r="F943" s="21"/>
    </row>
    <row r="944" spans="1:6" customFormat="1" x14ac:dyDescent="0.25">
      <c r="A944" t="s">
        <v>2847</v>
      </c>
      <c r="B944" s="20">
        <v>4028</v>
      </c>
      <c r="C944" t="s">
        <v>3044</v>
      </c>
      <c r="D944" s="12">
        <f t="shared" si="29"/>
        <v>0.44628099173553726</v>
      </c>
      <c r="E944" s="18">
        <v>0.54</v>
      </c>
      <c r="F944" s="21"/>
    </row>
    <row r="945" spans="1:6" customFormat="1" ht="14.25" customHeight="1" x14ac:dyDescent="0.25">
      <c r="A945" t="s">
        <v>2847</v>
      </c>
      <c r="B945" s="20">
        <v>4044</v>
      </c>
      <c r="C945" t="s">
        <v>3045</v>
      </c>
      <c r="D945" s="12">
        <f t="shared" si="29"/>
        <v>0.38016528925619836</v>
      </c>
      <c r="E945" s="18">
        <v>0.46</v>
      </c>
      <c r="F945" s="21"/>
    </row>
    <row r="946" spans="1:6" customFormat="1" x14ac:dyDescent="0.25">
      <c r="A946" t="s">
        <v>2847</v>
      </c>
      <c r="B946" s="20">
        <v>4046</v>
      </c>
      <c r="C946" t="s">
        <v>3046</v>
      </c>
      <c r="D946" s="12">
        <f t="shared" si="29"/>
        <v>0.7024793388429752</v>
      </c>
      <c r="E946" s="18">
        <v>0.85</v>
      </c>
      <c r="F946" s="21"/>
    </row>
    <row r="947" spans="1:6" customFormat="1" x14ac:dyDescent="0.25">
      <c r="A947" t="s">
        <v>2847</v>
      </c>
      <c r="B947" s="20">
        <v>4046</v>
      </c>
      <c r="C947" t="s">
        <v>3047</v>
      </c>
      <c r="D947" s="12">
        <f t="shared" si="29"/>
        <v>0.7024793388429752</v>
      </c>
      <c r="E947" s="18">
        <v>0.85</v>
      </c>
      <c r="F947" s="21"/>
    </row>
    <row r="948" spans="1:6" customFormat="1" x14ac:dyDescent="0.25">
      <c r="A948" t="s">
        <v>2847</v>
      </c>
      <c r="B948" s="20">
        <v>4051</v>
      </c>
      <c r="C948" t="s">
        <v>3048</v>
      </c>
      <c r="D948" s="12">
        <f t="shared" si="29"/>
        <v>0.34710743801652894</v>
      </c>
      <c r="E948" s="18">
        <v>0.42</v>
      </c>
      <c r="F948" s="21"/>
    </row>
    <row r="949" spans="1:6" customFormat="1" x14ac:dyDescent="0.25">
      <c r="A949" t="s">
        <v>2847</v>
      </c>
      <c r="B949" s="20">
        <v>4051</v>
      </c>
      <c r="C949" t="s">
        <v>3049</v>
      </c>
      <c r="D949" s="12">
        <f t="shared" si="29"/>
        <v>0.34710743801652894</v>
      </c>
      <c r="E949" s="18">
        <v>0.42</v>
      </c>
      <c r="F949" s="21"/>
    </row>
    <row r="950" spans="1:6" customFormat="1" x14ac:dyDescent="0.25">
      <c r="A950" t="s">
        <v>2847</v>
      </c>
      <c r="B950" s="20">
        <v>4053</v>
      </c>
      <c r="C950" t="s">
        <v>3050</v>
      </c>
      <c r="D950" s="12">
        <f t="shared" si="29"/>
        <v>0.34710743801652894</v>
      </c>
      <c r="E950" s="18">
        <v>0.42</v>
      </c>
      <c r="F950" s="21"/>
    </row>
    <row r="951" spans="1:6" customFormat="1" x14ac:dyDescent="0.25">
      <c r="A951" t="s">
        <v>2847</v>
      </c>
      <c r="B951" s="20">
        <v>4053</v>
      </c>
      <c r="C951" t="s">
        <v>3050</v>
      </c>
      <c r="D951" s="12">
        <f t="shared" si="29"/>
        <v>0.37190082644628103</v>
      </c>
      <c r="E951" s="18">
        <v>0.45</v>
      </c>
      <c r="F951" s="21"/>
    </row>
    <row r="952" spans="1:6" customFormat="1" x14ac:dyDescent="0.25">
      <c r="A952" t="s">
        <v>2847</v>
      </c>
      <c r="B952" s="20">
        <v>4053</v>
      </c>
      <c r="C952" t="s">
        <v>3051</v>
      </c>
      <c r="D952" s="12">
        <f t="shared" si="29"/>
        <v>0.34710743801652894</v>
      </c>
      <c r="E952" s="18">
        <v>0.42</v>
      </c>
      <c r="F952" s="21"/>
    </row>
    <row r="953" spans="1:6" customFormat="1" x14ac:dyDescent="0.25">
      <c r="A953" t="s">
        <v>2847</v>
      </c>
      <c r="B953" s="20">
        <v>4066</v>
      </c>
      <c r="C953" t="s">
        <v>3052</v>
      </c>
      <c r="D953" s="12">
        <f t="shared" si="29"/>
        <v>0.42148760330578516</v>
      </c>
      <c r="E953" s="18">
        <v>0.51</v>
      </c>
      <c r="F953" s="21"/>
    </row>
    <row r="954" spans="1:6" customFormat="1" x14ac:dyDescent="0.25">
      <c r="A954" t="s">
        <v>2847</v>
      </c>
      <c r="B954" s="20">
        <v>4067</v>
      </c>
      <c r="C954" t="s">
        <v>3053</v>
      </c>
      <c r="D954" s="12">
        <f t="shared" si="29"/>
        <v>1.1487603305785123</v>
      </c>
      <c r="E954" s="18">
        <v>1.39</v>
      </c>
      <c r="F954" s="21"/>
    </row>
    <row r="955" spans="1:6" customFormat="1" x14ac:dyDescent="0.25">
      <c r="A955" t="s">
        <v>2847</v>
      </c>
      <c r="B955" s="20">
        <v>4069</v>
      </c>
      <c r="C955" t="s">
        <v>3054</v>
      </c>
      <c r="D955" s="12">
        <f t="shared" si="29"/>
        <v>0.39669421487603307</v>
      </c>
      <c r="E955" s="18">
        <v>0.48</v>
      </c>
      <c r="F955" s="21"/>
    </row>
    <row r="956" spans="1:6" customFormat="1" x14ac:dyDescent="0.25">
      <c r="A956" t="s">
        <v>2847</v>
      </c>
      <c r="B956" s="20">
        <v>4077</v>
      </c>
      <c r="C956" t="s">
        <v>3055</v>
      </c>
      <c r="D956" s="12">
        <f t="shared" si="29"/>
        <v>0.42975206611570249</v>
      </c>
      <c r="E956" s="18">
        <v>0.52</v>
      </c>
      <c r="F956" s="21"/>
    </row>
    <row r="957" spans="1:6" customFormat="1" x14ac:dyDescent="0.25">
      <c r="A957" t="s">
        <v>2847</v>
      </c>
      <c r="B957" s="20">
        <v>4078</v>
      </c>
      <c r="C957" t="s">
        <v>3056</v>
      </c>
      <c r="D957" s="12">
        <f t="shared" si="29"/>
        <v>0.34710743801652894</v>
      </c>
      <c r="E957" s="18">
        <v>0.42</v>
      </c>
      <c r="F957" s="21"/>
    </row>
    <row r="958" spans="1:6" customFormat="1" x14ac:dyDescent="0.25">
      <c r="A958" t="s">
        <v>2847</v>
      </c>
      <c r="B958" s="20">
        <v>4081</v>
      </c>
      <c r="C958" t="s">
        <v>3057</v>
      </c>
      <c r="D958" s="12">
        <f t="shared" si="29"/>
        <v>0.48760330578512395</v>
      </c>
      <c r="E958" s="18">
        <v>0.59</v>
      </c>
      <c r="F958" s="21"/>
    </row>
    <row r="959" spans="1:6" customFormat="1" x14ac:dyDescent="0.25">
      <c r="A959" t="s">
        <v>2847</v>
      </c>
      <c r="B959" s="20">
        <v>4082</v>
      </c>
      <c r="C959" t="s">
        <v>3058</v>
      </c>
      <c r="D959" s="12">
        <f t="shared" si="29"/>
        <v>0.43801652892561987</v>
      </c>
      <c r="E959" s="18">
        <v>0.53</v>
      </c>
      <c r="F959" s="21"/>
    </row>
    <row r="960" spans="1:6" customFormat="1" x14ac:dyDescent="0.25">
      <c r="A960" t="s">
        <v>2847</v>
      </c>
      <c r="B960" s="20">
        <v>4502</v>
      </c>
      <c r="C960" t="s">
        <v>3059</v>
      </c>
      <c r="D960" s="12">
        <f t="shared" si="29"/>
        <v>0.48760330578512395</v>
      </c>
      <c r="E960" s="18">
        <v>0.59</v>
      </c>
      <c r="F960" s="21"/>
    </row>
    <row r="961" spans="1:6" customFormat="1" x14ac:dyDescent="0.25">
      <c r="A961" t="s">
        <v>2847</v>
      </c>
      <c r="B961" s="20">
        <v>4503</v>
      </c>
      <c r="C961" t="s">
        <v>3060</v>
      </c>
      <c r="D961" s="12">
        <f t="shared" si="29"/>
        <v>0.44628099173553726</v>
      </c>
      <c r="E961" s="18">
        <v>0.54</v>
      </c>
      <c r="F961" s="21"/>
    </row>
    <row r="962" spans="1:6" customFormat="1" x14ac:dyDescent="0.25">
      <c r="A962" t="s">
        <v>2847</v>
      </c>
      <c r="B962" s="20">
        <v>4504</v>
      </c>
      <c r="C962" t="s">
        <v>3061</v>
      </c>
      <c r="D962" s="12">
        <f t="shared" si="29"/>
        <v>0.47933884297520657</v>
      </c>
      <c r="E962" s="18">
        <v>0.57999999999999996</v>
      </c>
      <c r="F962" s="21"/>
    </row>
    <row r="963" spans="1:6" customFormat="1" x14ac:dyDescent="0.25">
      <c r="A963" t="s">
        <v>2847</v>
      </c>
      <c r="B963" s="20">
        <v>4511</v>
      </c>
      <c r="C963" t="s">
        <v>3062</v>
      </c>
      <c r="D963" s="12">
        <f t="shared" si="29"/>
        <v>0.57851239669421484</v>
      </c>
      <c r="E963" s="18">
        <v>0.7</v>
      </c>
      <c r="F963" s="21"/>
    </row>
    <row r="964" spans="1:6" customFormat="1" ht="15" customHeight="1" x14ac:dyDescent="0.25">
      <c r="A964" t="s">
        <v>2847</v>
      </c>
      <c r="B964" s="20">
        <v>4516</v>
      </c>
      <c r="C964" t="s">
        <v>3063</v>
      </c>
      <c r="D964" s="12">
        <f t="shared" si="29"/>
        <v>0.57851239669421484</v>
      </c>
      <c r="E964" s="18">
        <v>0.7</v>
      </c>
      <c r="F964" s="21"/>
    </row>
    <row r="965" spans="1:6" customFormat="1" x14ac:dyDescent="0.25">
      <c r="A965" t="s">
        <v>2847</v>
      </c>
      <c r="B965" s="20">
        <v>4520</v>
      </c>
      <c r="C965" t="s">
        <v>3064</v>
      </c>
      <c r="D965" s="12">
        <f t="shared" si="29"/>
        <v>0.57851239669421484</v>
      </c>
      <c r="E965" s="18">
        <v>0.7</v>
      </c>
      <c r="F965" s="21"/>
    </row>
    <row r="966" spans="1:6" customFormat="1" x14ac:dyDescent="0.25">
      <c r="A966" t="s">
        <v>2847</v>
      </c>
      <c r="B966" s="20">
        <v>4532</v>
      </c>
      <c r="C966" t="s">
        <v>3065</v>
      </c>
      <c r="D966" s="12">
        <f t="shared" si="29"/>
        <v>0.65289256198347112</v>
      </c>
      <c r="E966" s="18">
        <v>0.79</v>
      </c>
      <c r="F966" s="21"/>
    </row>
    <row r="967" spans="1:6" customFormat="1" x14ac:dyDescent="0.25">
      <c r="A967" t="s">
        <v>2847</v>
      </c>
      <c r="B967" s="20">
        <v>4584</v>
      </c>
      <c r="C967" t="s">
        <v>3066</v>
      </c>
      <c r="D967" s="12">
        <f t="shared" si="29"/>
        <v>0.74380165289256206</v>
      </c>
      <c r="E967" s="18">
        <v>0.9</v>
      </c>
      <c r="F967" s="21"/>
    </row>
    <row r="968" spans="1:6" customFormat="1" x14ac:dyDescent="0.25">
      <c r="A968" t="s">
        <v>2847</v>
      </c>
      <c r="B968" s="20">
        <v>7401</v>
      </c>
      <c r="C968" t="s">
        <v>3067</v>
      </c>
      <c r="D968" s="12">
        <f t="shared" si="29"/>
        <v>5</v>
      </c>
      <c r="E968" s="18">
        <v>6.05</v>
      </c>
      <c r="F968" s="21"/>
    </row>
    <row r="969" spans="1:6" customFormat="1" x14ac:dyDescent="0.25">
      <c r="A969" t="s">
        <v>2847</v>
      </c>
      <c r="B969" s="20">
        <v>7402</v>
      </c>
      <c r="C969" t="s">
        <v>3068</v>
      </c>
      <c r="D969" s="12">
        <f t="shared" si="29"/>
        <v>2.3471074380165287</v>
      </c>
      <c r="E969" s="18">
        <v>2.84</v>
      </c>
      <c r="F969" s="21"/>
    </row>
    <row r="970" spans="1:6" customFormat="1" x14ac:dyDescent="0.25">
      <c r="A970" t="s">
        <v>2847</v>
      </c>
      <c r="B970" s="20">
        <v>7404</v>
      </c>
      <c r="C970" t="s">
        <v>3069</v>
      </c>
      <c r="D970" s="12">
        <f t="shared" si="29"/>
        <v>1.3471074380165289</v>
      </c>
      <c r="E970" s="18">
        <v>1.63</v>
      </c>
      <c r="F970" s="21"/>
    </row>
    <row r="971" spans="1:6" customFormat="1" x14ac:dyDescent="0.25">
      <c r="A971" t="s">
        <v>2847</v>
      </c>
      <c r="B971" s="20">
        <v>7405</v>
      </c>
      <c r="C971" t="s">
        <v>3070</v>
      </c>
      <c r="D971" s="12">
        <f t="shared" si="29"/>
        <v>1.6528925619834711</v>
      </c>
      <c r="E971" s="18">
        <v>2</v>
      </c>
      <c r="F971" s="21"/>
    </row>
    <row r="972" spans="1:6" customFormat="1" ht="14.25" customHeight="1" x14ac:dyDescent="0.25">
      <c r="A972" t="s">
        <v>2847</v>
      </c>
      <c r="B972" s="20">
        <v>7406</v>
      </c>
      <c r="C972" t="s">
        <v>3071</v>
      </c>
      <c r="D972" s="12">
        <f t="shared" si="29"/>
        <v>0.7024793388429752</v>
      </c>
      <c r="E972" s="18">
        <v>0.85</v>
      </c>
      <c r="F972" s="21"/>
    </row>
    <row r="973" spans="1:6" customFormat="1" x14ac:dyDescent="0.25">
      <c r="A973" t="s">
        <v>2847</v>
      </c>
      <c r="B973" s="20">
        <v>7408</v>
      </c>
      <c r="C973" t="s">
        <v>3072</v>
      </c>
      <c r="D973" s="12">
        <f t="shared" si="29"/>
        <v>0.44628099173553726</v>
      </c>
      <c r="E973" s="18">
        <v>0.54</v>
      </c>
      <c r="F973" s="21"/>
    </row>
    <row r="974" spans="1:6" customFormat="1" x14ac:dyDescent="0.25">
      <c r="A974" t="s">
        <v>2847</v>
      </c>
      <c r="B974" s="20">
        <v>7408</v>
      </c>
      <c r="C974" t="s">
        <v>3073</v>
      </c>
      <c r="D974" s="12">
        <f t="shared" ref="D974:D1037" si="30">E974/1.21</f>
        <v>0.44628099173553726</v>
      </c>
      <c r="E974" s="18">
        <v>0.54</v>
      </c>
      <c r="F974" s="21"/>
    </row>
    <row r="975" spans="1:6" customFormat="1" ht="15" customHeight="1" x14ac:dyDescent="0.25">
      <c r="A975" t="s">
        <v>2847</v>
      </c>
      <c r="B975" s="20">
        <v>7409</v>
      </c>
      <c r="C975" t="s">
        <v>3074</v>
      </c>
      <c r="D975" s="12">
        <f t="shared" si="30"/>
        <v>0.76033057851239672</v>
      </c>
      <c r="E975" s="18">
        <v>0.92</v>
      </c>
      <c r="F975" s="21"/>
    </row>
    <row r="976" spans="1:6" customFormat="1" x14ac:dyDescent="0.25">
      <c r="A976" t="s">
        <v>2847</v>
      </c>
      <c r="B976" s="20">
        <v>7409</v>
      </c>
      <c r="C976" t="s">
        <v>3075</v>
      </c>
      <c r="D976" s="12">
        <f t="shared" si="30"/>
        <v>0.76033057851239672</v>
      </c>
      <c r="E976" s="18">
        <v>0.92</v>
      </c>
      <c r="F976" s="21"/>
    </row>
    <row r="977" spans="1:6" customFormat="1" x14ac:dyDescent="0.25">
      <c r="A977" t="s">
        <v>2847</v>
      </c>
      <c r="B977" s="20">
        <v>7410</v>
      </c>
      <c r="C977" t="s">
        <v>3076</v>
      </c>
      <c r="D977" s="12">
        <f t="shared" si="30"/>
        <v>1.2479338842975207</v>
      </c>
      <c r="E977" s="18">
        <v>1.51</v>
      </c>
      <c r="F977" s="21"/>
    </row>
    <row r="978" spans="1:6" customFormat="1" x14ac:dyDescent="0.25">
      <c r="A978" t="s">
        <v>2847</v>
      </c>
      <c r="B978" s="20">
        <v>7410</v>
      </c>
      <c r="C978" t="s">
        <v>3077</v>
      </c>
      <c r="D978" s="12">
        <f t="shared" si="30"/>
        <v>1.2479338842975207</v>
      </c>
      <c r="E978" s="18">
        <v>1.51</v>
      </c>
      <c r="F978" s="21"/>
    </row>
    <row r="979" spans="1:6" customFormat="1" x14ac:dyDescent="0.25">
      <c r="A979" t="s">
        <v>2847</v>
      </c>
      <c r="B979" s="20">
        <v>7412</v>
      </c>
      <c r="C979" t="s">
        <v>3078</v>
      </c>
      <c r="D979" s="12">
        <f t="shared" si="30"/>
        <v>0.65289256198347112</v>
      </c>
      <c r="E979" s="18">
        <v>0.79</v>
      </c>
      <c r="F979" s="21"/>
    </row>
    <row r="980" spans="1:6" customFormat="1" x14ac:dyDescent="0.25">
      <c r="A980" t="s">
        <v>2847</v>
      </c>
      <c r="B980" s="20">
        <v>7413</v>
      </c>
      <c r="C980" t="s">
        <v>3079</v>
      </c>
      <c r="D980" s="12">
        <f t="shared" si="30"/>
        <v>0.50413223140495866</v>
      </c>
      <c r="E980" s="18">
        <v>0.61</v>
      </c>
      <c r="F980" s="21"/>
    </row>
    <row r="981" spans="1:6" customFormat="1" x14ac:dyDescent="0.25">
      <c r="A981" t="s">
        <v>2847</v>
      </c>
      <c r="B981" s="20">
        <v>7416</v>
      </c>
      <c r="C981" t="s">
        <v>3080</v>
      </c>
      <c r="D981" s="12">
        <f t="shared" si="30"/>
        <v>1.1983471074380165</v>
      </c>
      <c r="E981" s="18">
        <v>1.45</v>
      </c>
      <c r="F981" s="21"/>
    </row>
    <row r="982" spans="1:6" customFormat="1" x14ac:dyDescent="0.25">
      <c r="A982" t="s">
        <v>2847</v>
      </c>
      <c r="B982" s="20">
        <v>7417</v>
      </c>
      <c r="C982" t="s">
        <v>3081</v>
      </c>
      <c r="D982" s="12">
        <f t="shared" si="30"/>
        <v>1.4876033057851241</v>
      </c>
      <c r="E982" s="18">
        <v>1.8</v>
      </c>
      <c r="F982" s="21"/>
    </row>
    <row r="983" spans="1:6" customFormat="1" x14ac:dyDescent="0.25">
      <c r="A983" t="s">
        <v>2847</v>
      </c>
      <c r="B983" s="20">
        <v>7420</v>
      </c>
      <c r="C983" t="s">
        <v>3082</v>
      </c>
      <c r="D983" s="12">
        <f t="shared" si="30"/>
        <v>0.47107438016528924</v>
      </c>
      <c r="E983" s="18">
        <v>0.56999999999999995</v>
      </c>
      <c r="F983" s="21"/>
    </row>
    <row r="984" spans="1:6" customFormat="1" x14ac:dyDescent="0.25">
      <c r="A984" t="s">
        <v>2847</v>
      </c>
      <c r="B984" s="20">
        <v>7422</v>
      </c>
      <c r="C984" t="s">
        <v>3083</v>
      </c>
      <c r="D984" s="12">
        <f t="shared" si="30"/>
        <v>4.0495867768595044</v>
      </c>
      <c r="E984" s="18">
        <v>4.9000000000000004</v>
      </c>
      <c r="F984" s="21"/>
    </row>
    <row r="985" spans="1:6" customFormat="1" x14ac:dyDescent="0.25">
      <c r="A985" t="s">
        <v>2847</v>
      </c>
      <c r="B985" s="20">
        <v>7425</v>
      </c>
      <c r="C985" t="s">
        <v>3084</v>
      </c>
      <c r="D985" s="12">
        <f t="shared" si="30"/>
        <v>0.52892561983471076</v>
      </c>
      <c r="E985" s="18">
        <v>0.64</v>
      </c>
      <c r="F985" s="21"/>
    </row>
    <row r="986" spans="1:6" customFormat="1" x14ac:dyDescent="0.25">
      <c r="A986" t="s">
        <v>2847</v>
      </c>
      <c r="B986" s="20">
        <v>7426</v>
      </c>
      <c r="C986" t="s">
        <v>3085</v>
      </c>
      <c r="D986" s="12">
        <f t="shared" si="30"/>
        <v>5</v>
      </c>
      <c r="E986" s="18">
        <v>6.05</v>
      </c>
      <c r="F986" s="21"/>
    </row>
    <row r="987" spans="1:6" customFormat="1" x14ac:dyDescent="0.25">
      <c r="A987" t="s">
        <v>2847</v>
      </c>
      <c r="B987" s="20">
        <v>7427</v>
      </c>
      <c r="C987" t="s">
        <v>3086</v>
      </c>
      <c r="D987" s="12">
        <f t="shared" si="30"/>
        <v>0.53719008264462809</v>
      </c>
      <c r="E987" s="18">
        <v>0.65</v>
      </c>
      <c r="F987" s="21"/>
    </row>
    <row r="988" spans="1:6" customFormat="1" x14ac:dyDescent="0.25">
      <c r="A988" t="s">
        <v>2847</v>
      </c>
      <c r="B988" s="20">
        <v>7430</v>
      </c>
      <c r="C988" t="s">
        <v>3087</v>
      </c>
      <c r="D988" s="12">
        <f t="shared" si="30"/>
        <v>0.50413223140495866</v>
      </c>
      <c r="E988" s="18">
        <v>0.61</v>
      </c>
      <c r="F988" s="21"/>
    </row>
    <row r="989" spans="1:6" customFormat="1" x14ac:dyDescent="0.25">
      <c r="A989" t="s">
        <v>2847</v>
      </c>
      <c r="B989" s="20">
        <v>7432</v>
      </c>
      <c r="C989" t="s">
        <v>3088</v>
      </c>
      <c r="D989" s="12">
        <f t="shared" si="30"/>
        <v>1.7272727272727273</v>
      </c>
      <c r="E989" s="18">
        <v>2.09</v>
      </c>
      <c r="F989" s="21"/>
    </row>
    <row r="990" spans="1:6" customFormat="1" ht="15" customHeight="1" x14ac:dyDescent="0.25">
      <c r="A990" t="s">
        <v>2847</v>
      </c>
      <c r="B990" s="20">
        <v>7447</v>
      </c>
      <c r="C990" t="s">
        <v>3089</v>
      </c>
      <c r="D990" s="12">
        <f t="shared" si="30"/>
        <v>2.330578512396694</v>
      </c>
      <c r="E990" s="18">
        <v>2.82</v>
      </c>
      <c r="F990" s="21"/>
    </row>
    <row r="991" spans="1:6" customFormat="1" x14ac:dyDescent="0.25">
      <c r="A991" t="s">
        <v>2847</v>
      </c>
      <c r="B991" s="20">
        <v>7448</v>
      </c>
      <c r="C991" t="s">
        <v>3090</v>
      </c>
      <c r="D991" s="12">
        <f t="shared" si="30"/>
        <v>1.1322314049586779</v>
      </c>
      <c r="E991" s="18">
        <v>1.37</v>
      </c>
      <c r="F991" s="21"/>
    </row>
    <row r="992" spans="1:6" customFormat="1" x14ac:dyDescent="0.25">
      <c r="A992" t="s">
        <v>2847</v>
      </c>
      <c r="B992" s="20">
        <v>7451</v>
      </c>
      <c r="C992" t="s">
        <v>3091</v>
      </c>
      <c r="D992" s="12">
        <f t="shared" si="30"/>
        <v>0.55371900826446285</v>
      </c>
      <c r="E992" s="18">
        <v>0.67</v>
      </c>
      <c r="F992" s="21"/>
    </row>
    <row r="993" spans="1:6" customFormat="1" x14ac:dyDescent="0.25">
      <c r="A993" t="s">
        <v>2847</v>
      </c>
      <c r="B993" s="20">
        <v>7470</v>
      </c>
      <c r="C993" t="s">
        <v>3092</v>
      </c>
      <c r="D993" s="12">
        <f t="shared" si="30"/>
        <v>0.55371900826446285</v>
      </c>
      <c r="E993" s="18">
        <v>0.67</v>
      </c>
      <c r="F993" s="21"/>
    </row>
    <row r="994" spans="1:6" customFormat="1" ht="15" customHeight="1" x14ac:dyDescent="0.25">
      <c r="A994" t="s">
        <v>2847</v>
      </c>
      <c r="B994" s="20">
        <v>7472</v>
      </c>
      <c r="C994" t="s">
        <v>3093</v>
      </c>
      <c r="D994" s="12">
        <f t="shared" si="30"/>
        <v>0.55371900826446285</v>
      </c>
      <c r="E994" s="18">
        <v>0.67</v>
      </c>
      <c r="F994" s="21"/>
    </row>
    <row r="995" spans="1:6" customFormat="1" x14ac:dyDescent="0.25">
      <c r="A995" t="s">
        <v>2847</v>
      </c>
      <c r="B995" s="20">
        <v>7473</v>
      </c>
      <c r="C995" t="s">
        <v>3094</v>
      </c>
      <c r="D995" s="12">
        <f t="shared" si="30"/>
        <v>0.7024793388429752</v>
      </c>
      <c r="E995" s="18">
        <v>0.85</v>
      </c>
      <c r="F995" s="21"/>
    </row>
    <row r="996" spans="1:6" customFormat="1" x14ac:dyDescent="0.25">
      <c r="A996" t="s">
        <v>2847</v>
      </c>
      <c r="B996" s="20">
        <v>7474</v>
      </c>
      <c r="C996" t="s">
        <v>3095</v>
      </c>
      <c r="D996" s="12">
        <f t="shared" si="30"/>
        <v>0.50413223140495866</v>
      </c>
      <c r="E996" s="18">
        <v>0.61</v>
      </c>
      <c r="F996" s="21"/>
    </row>
    <row r="997" spans="1:6" customFormat="1" x14ac:dyDescent="0.25">
      <c r="A997" t="s">
        <v>2847</v>
      </c>
      <c r="B997" s="20">
        <v>7475</v>
      </c>
      <c r="C997" t="s">
        <v>3096</v>
      </c>
      <c r="D997" s="12">
        <f t="shared" si="30"/>
        <v>1.0495867768595042</v>
      </c>
      <c r="E997" s="18">
        <v>1.27</v>
      </c>
      <c r="F997" s="21"/>
    </row>
    <row r="998" spans="1:6" customFormat="1" x14ac:dyDescent="0.25">
      <c r="A998" t="s">
        <v>2847</v>
      </c>
      <c r="B998" s="20">
        <v>7482</v>
      </c>
      <c r="C998" t="s">
        <v>3097</v>
      </c>
      <c r="D998" s="12">
        <f t="shared" si="30"/>
        <v>5</v>
      </c>
      <c r="E998" s="18">
        <v>6.05</v>
      </c>
      <c r="F998" s="21"/>
    </row>
    <row r="999" spans="1:6" customFormat="1" x14ac:dyDescent="0.25">
      <c r="A999" t="s">
        <v>2847</v>
      </c>
      <c r="B999" s="20">
        <v>7483</v>
      </c>
      <c r="C999" t="s">
        <v>3098</v>
      </c>
      <c r="D999" s="12">
        <f t="shared" si="30"/>
        <v>5</v>
      </c>
      <c r="E999" s="18">
        <v>6.05</v>
      </c>
      <c r="F999" s="21"/>
    </row>
    <row r="1000" spans="1:6" customFormat="1" x14ac:dyDescent="0.25">
      <c r="A1000" t="s">
        <v>2847</v>
      </c>
      <c r="B1000" s="20">
        <v>7486</v>
      </c>
      <c r="C1000" t="s">
        <v>3099</v>
      </c>
      <c r="D1000" s="12">
        <f t="shared" si="30"/>
        <v>0.7024793388429752</v>
      </c>
      <c r="E1000" s="18">
        <v>0.85</v>
      </c>
      <c r="F1000" s="21"/>
    </row>
    <row r="1001" spans="1:6" customFormat="1" x14ac:dyDescent="0.25">
      <c r="A1001" t="s">
        <v>2847</v>
      </c>
      <c r="B1001" s="20">
        <v>7486</v>
      </c>
      <c r="C1001" t="s">
        <v>3100</v>
      </c>
      <c r="D1001" s="12">
        <f t="shared" si="30"/>
        <v>0.75206611570247939</v>
      </c>
      <c r="E1001" s="18">
        <v>0.91</v>
      </c>
      <c r="F1001" s="21"/>
    </row>
    <row r="1002" spans="1:6" customFormat="1" x14ac:dyDescent="0.25">
      <c r="A1002" t="s">
        <v>2847</v>
      </c>
      <c r="B1002" s="20">
        <v>7490</v>
      </c>
      <c r="C1002" t="s">
        <v>3101</v>
      </c>
      <c r="D1002" s="12">
        <f t="shared" si="30"/>
        <v>1.2479338842975207</v>
      </c>
      <c r="E1002" s="18">
        <v>1.51</v>
      </c>
      <c r="F1002" s="21"/>
    </row>
    <row r="1003" spans="1:6" customFormat="1" x14ac:dyDescent="0.25">
      <c r="A1003" t="s">
        <v>2847</v>
      </c>
      <c r="B1003" s="20">
        <v>7490</v>
      </c>
      <c r="C1003" t="s">
        <v>3102</v>
      </c>
      <c r="D1003" s="12">
        <f t="shared" si="30"/>
        <v>1.3719008264462809</v>
      </c>
      <c r="E1003" s="18">
        <v>1.66</v>
      </c>
      <c r="F1003" s="21"/>
    </row>
    <row r="1004" spans="1:6" customFormat="1" x14ac:dyDescent="0.25">
      <c r="A1004" t="s">
        <v>2847</v>
      </c>
      <c r="B1004" s="20">
        <v>7492</v>
      </c>
      <c r="C1004" t="s">
        <v>3103</v>
      </c>
      <c r="D1004" s="12">
        <f t="shared" si="30"/>
        <v>0.60330578512396693</v>
      </c>
      <c r="E1004" s="18">
        <v>0.73</v>
      </c>
      <c r="F1004" s="21"/>
    </row>
    <row r="1005" spans="1:6" customFormat="1" x14ac:dyDescent="0.25">
      <c r="A1005" t="s">
        <v>2847</v>
      </c>
      <c r="B1005" s="20">
        <v>7492</v>
      </c>
      <c r="C1005" t="s">
        <v>3104</v>
      </c>
      <c r="D1005" s="12">
        <f t="shared" si="30"/>
        <v>0.65289256198347112</v>
      </c>
      <c r="E1005" s="18">
        <v>0.79</v>
      </c>
      <c r="F1005" s="21"/>
    </row>
    <row r="1006" spans="1:6" customFormat="1" x14ac:dyDescent="0.25">
      <c r="A1006" t="s">
        <v>2847</v>
      </c>
      <c r="B1006" s="20">
        <v>74107</v>
      </c>
      <c r="C1006" t="s">
        <v>3105</v>
      </c>
      <c r="D1006" s="12">
        <f t="shared" si="30"/>
        <v>0.6198347107438017</v>
      </c>
      <c r="E1006" s="18">
        <v>0.75</v>
      </c>
      <c r="F1006" s="21"/>
    </row>
    <row r="1007" spans="1:6" customFormat="1" x14ac:dyDescent="0.25">
      <c r="A1007" t="s">
        <v>2847</v>
      </c>
      <c r="B1007" s="20">
        <v>74121</v>
      </c>
      <c r="C1007" t="s">
        <v>3106</v>
      </c>
      <c r="D1007" s="12">
        <f t="shared" si="30"/>
        <v>0.74380165289256206</v>
      </c>
      <c r="E1007" s="18">
        <v>0.9</v>
      </c>
      <c r="F1007" s="21"/>
    </row>
    <row r="1008" spans="1:6" customFormat="1" x14ac:dyDescent="0.25">
      <c r="A1008" t="s">
        <v>2847</v>
      </c>
      <c r="B1008" s="20">
        <v>74123</v>
      </c>
      <c r="C1008" t="s">
        <v>3107</v>
      </c>
      <c r="D1008" s="12">
        <f t="shared" si="30"/>
        <v>0.7024793388429752</v>
      </c>
      <c r="E1008" s="18">
        <v>0.85</v>
      </c>
      <c r="F1008" s="21"/>
    </row>
    <row r="1009" spans="1:6" customFormat="1" x14ac:dyDescent="0.25">
      <c r="A1009" t="s">
        <v>2847</v>
      </c>
      <c r="B1009" s="20">
        <v>74132</v>
      </c>
      <c r="C1009" t="s">
        <v>3108</v>
      </c>
      <c r="D1009" s="12">
        <f t="shared" si="30"/>
        <v>0.55371900826446285</v>
      </c>
      <c r="E1009" s="18">
        <v>0.67</v>
      </c>
      <c r="F1009" s="21"/>
    </row>
    <row r="1010" spans="1:6" customFormat="1" x14ac:dyDescent="0.25">
      <c r="A1010" t="s">
        <v>2847</v>
      </c>
      <c r="B1010" s="20">
        <v>74136</v>
      </c>
      <c r="C1010" t="s">
        <v>3109</v>
      </c>
      <c r="D1010" s="12">
        <f t="shared" si="30"/>
        <v>0.80165289256198347</v>
      </c>
      <c r="E1010" s="18">
        <v>0.97</v>
      </c>
      <c r="F1010" s="21"/>
    </row>
    <row r="1011" spans="1:6" customFormat="1" x14ac:dyDescent="0.25">
      <c r="A1011" t="s">
        <v>2847</v>
      </c>
      <c r="B1011" s="20">
        <v>74145</v>
      </c>
      <c r="C1011" t="s">
        <v>3110</v>
      </c>
      <c r="D1011" s="12">
        <f t="shared" si="30"/>
        <v>0.71900826446280997</v>
      </c>
      <c r="E1011" s="18">
        <v>0.87</v>
      </c>
      <c r="F1011" s="21"/>
    </row>
    <row r="1012" spans="1:6" customFormat="1" x14ac:dyDescent="0.25">
      <c r="A1012" t="s">
        <v>2847</v>
      </c>
      <c r="B1012" s="20">
        <v>74147</v>
      </c>
      <c r="C1012" t="s">
        <v>3111</v>
      </c>
      <c r="D1012" s="12">
        <f t="shared" si="30"/>
        <v>2.0991735537190084</v>
      </c>
      <c r="E1012" s="18">
        <v>2.54</v>
      </c>
      <c r="F1012" s="21"/>
    </row>
    <row r="1013" spans="1:6" customFormat="1" x14ac:dyDescent="0.25">
      <c r="A1013" t="s">
        <v>2847</v>
      </c>
      <c r="B1013" s="20">
        <v>74148</v>
      </c>
      <c r="C1013" t="s">
        <v>3112</v>
      </c>
      <c r="D1013" s="12">
        <f t="shared" si="30"/>
        <v>1.1983471074380165</v>
      </c>
      <c r="E1013" s="18">
        <v>1.45</v>
      </c>
      <c r="F1013" s="21"/>
    </row>
    <row r="1014" spans="1:6" customFormat="1" x14ac:dyDescent="0.25">
      <c r="A1014" t="s">
        <v>2847</v>
      </c>
      <c r="B1014" s="20">
        <v>74151</v>
      </c>
      <c r="C1014" t="s">
        <v>3113</v>
      </c>
      <c r="D1014" s="12">
        <f t="shared" si="30"/>
        <v>1.0495867768595042</v>
      </c>
      <c r="E1014" s="18">
        <v>1.27</v>
      </c>
      <c r="F1014" s="21"/>
    </row>
    <row r="1015" spans="1:6" customFormat="1" x14ac:dyDescent="0.25">
      <c r="A1015" t="s">
        <v>2847</v>
      </c>
      <c r="B1015" s="20">
        <v>74153</v>
      </c>
      <c r="C1015" t="s">
        <v>3114</v>
      </c>
      <c r="D1015" s="12">
        <f t="shared" si="30"/>
        <v>5</v>
      </c>
      <c r="E1015" s="18">
        <v>6.05</v>
      </c>
      <c r="F1015" s="21"/>
    </row>
    <row r="1016" spans="1:6" customFormat="1" x14ac:dyDescent="0.25">
      <c r="A1016" t="s">
        <v>2847</v>
      </c>
      <c r="B1016" s="20">
        <v>74154</v>
      </c>
      <c r="C1016" t="s">
        <v>3115</v>
      </c>
      <c r="D1016" s="12">
        <f t="shared" si="30"/>
        <v>2.8512396694214877</v>
      </c>
      <c r="E1016" s="18">
        <v>3.45</v>
      </c>
      <c r="F1016" s="21"/>
    </row>
    <row r="1017" spans="1:6" customFormat="1" x14ac:dyDescent="0.25">
      <c r="A1017" t="s">
        <v>2847</v>
      </c>
      <c r="B1017" s="20">
        <v>74157</v>
      </c>
      <c r="C1017" t="s">
        <v>3116</v>
      </c>
      <c r="D1017" s="12">
        <f t="shared" si="30"/>
        <v>0.55371900826446285</v>
      </c>
      <c r="E1017" s="18">
        <v>0.67</v>
      </c>
      <c r="F1017" s="21"/>
    </row>
    <row r="1018" spans="1:6" customFormat="1" x14ac:dyDescent="0.25">
      <c r="A1018" t="s">
        <v>2847</v>
      </c>
      <c r="B1018" s="20">
        <v>74158</v>
      </c>
      <c r="C1018" t="s">
        <v>3117</v>
      </c>
      <c r="D1018" s="12">
        <f t="shared" si="30"/>
        <v>5</v>
      </c>
      <c r="E1018" s="18">
        <v>6.05</v>
      </c>
      <c r="F1018" s="21"/>
    </row>
    <row r="1019" spans="1:6" customFormat="1" ht="15.75" customHeight="1" x14ac:dyDescent="0.25">
      <c r="A1019" t="s">
        <v>2847</v>
      </c>
      <c r="B1019" s="20">
        <v>74159</v>
      </c>
      <c r="C1019" t="s">
        <v>3118</v>
      </c>
      <c r="D1019" s="12">
        <f t="shared" si="30"/>
        <v>5</v>
      </c>
      <c r="E1019" s="18">
        <v>6.05</v>
      </c>
      <c r="F1019" s="21"/>
    </row>
    <row r="1020" spans="1:6" customFormat="1" x14ac:dyDescent="0.25">
      <c r="A1020" t="s">
        <v>2847</v>
      </c>
      <c r="B1020" s="20">
        <v>74163</v>
      </c>
      <c r="C1020" t="s">
        <v>3119</v>
      </c>
      <c r="D1020" s="12">
        <f t="shared" si="30"/>
        <v>5</v>
      </c>
      <c r="E1020" s="18">
        <v>6.05</v>
      </c>
      <c r="F1020" s="21"/>
    </row>
    <row r="1021" spans="1:6" customFormat="1" x14ac:dyDescent="0.25">
      <c r="A1021" t="s">
        <v>2847</v>
      </c>
      <c r="B1021" s="20">
        <v>74184</v>
      </c>
      <c r="C1021" t="s">
        <v>3120</v>
      </c>
      <c r="D1021" s="12">
        <f t="shared" si="30"/>
        <v>5</v>
      </c>
      <c r="E1021" s="18">
        <v>6.05</v>
      </c>
      <c r="F1021" s="21"/>
    </row>
    <row r="1022" spans="1:6" customFormat="1" x14ac:dyDescent="0.25">
      <c r="A1022" t="s">
        <v>2847</v>
      </c>
      <c r="B1022" s="20">
        <v>74190</v>
      </c>
      <c r="C1022" t="s">
        <v>3121</v>
      </c>
      <c r="D1022" s="12">
        <f t="shared" si="30"/>
        <v>1.0991735537190084</v>
      </c>
      <c r="E1022" s="18">
        <v>1.33</v>
      </c>
      <c r="F1022" s="21"/>
    </row>
    <row r="1023" spans="1:6" customFormat="1" x14ac:dyDescent="0.25">
      <c r="A1023" t="s">
        <v>2847</v>
      </c>
      <c r="B1023" s="20">
        <v>74191</v>
      </c>
      <c r="C1023" t="s">
        <v>3122</v>
      </c>
      <c r="D1023" s="12">
        <f t="shared" si="30"/>
        <v>0.87603305785123975</v>
      </c>
      <c r="E1023" s="18">
        <v>1.06</v>
      </c>
      <c r="F1023" s="21"/>
    </row>
    <row r="1024" spans="1:6" customFormat="1" x14ac:dyDescent="0.25">
      <c r="A1024" t="s">
        <v>2847</v>
      </c>
      <c r="B1024" s="20">
        <v>74192</v>
      </c>
      <c r="C1024" t="s">
        <v>3123</v>
      </c>
      <c r="D1024" s="12">
        <f t="shared" si="30"/>
        <v>2.0991735537190084</v>
      </c>
      <c r="E1024" s="18">
        <v>2.54</v>
      </c>
      <c r="F1024" s="21"/>
    </row>
    <row r="1025" spans="1:6" customFormat="1" x14ac:dyDescent="0.25">
      <c r="A1025" t="s">
        <v>2847</v>
      </c>
      <c r="B1025" s="20">
        <v>74196</v>
      </c>
      <c r="C1025" t="s">
        <v>3124</v>
      </c>
      <c r="D1025" s="12">
        <f t="shared" si="30"/>
        <v>0.62809917355371903</v>
      </c>
      <c r="E1025" s="18">
        <v>0.76</v>
      </c>
      <c r="F1025" s="21"/>
    </row>
    <row r="1026" spans="1:6" customFormat="1" x14ac:dyDescent="0.25">
      <c r="A1026" t="s">
        <v>2847</v>
      </c>
      <c r="B1026" s="20">
        <v>74197</v>
      </c>
      <c r="C1026" t="s">
        <v>3125</v>
      </c>
      <c r="D1026" s="12">
        <f t="shared" si="30"/>
        <v>5</v>
      </c>
      <c r="E1026" s="18">
        <v>6.05</v>
      </c>
      <c r="F1026" s="21"/>
    </row>
    <row r="1027" spans="1:6" customFormat="1" x14ac:dyDescent="0.25">
      <c r="A1027" t="s">
        <v>2847</v>
      </c>
      <c r="B1027" s="20">
        <v>74221</v>
      </c>
      <c r="C1027" t="s">
        <v>3126</v>
      </c>
      <c r="D1027" s="12">
        <f t="shared" si="30"/>
        <v>3.9917355371900829</v>
      </c>
      <c r="E1027" s="18">
        <v>4.83</v>
      </c>
      <c r="F1027" s="21"/>
    </row>
    <row r="1028" spans="1:6" customFormat="1" x14ac:dyDescent="0.25">
      <c r="A1028" t="s">
        <v>2847</v>
      </c>
      <c r="B1028" s="20">
        <v>74290</v>
      </c>
      <c r="C1028" t="s">
        <v>3127</v>
      </c>
      <c r="D1028" s="12">
        <f t="shared" si="30"/>
        <v>1.2231404958677685</v>
      </c>
      <c r="E1028" s="18">
        <v>1.48</v>
      </c>
      <c r="F1028" s="21"/>
    </row>
    <row r="1029" spans="1:6" customFormat="1" x14ac:dyDescent="0.25">
      <c r="A1029" t="s">
        <v>2847</v>
      </c>
      <c r="B1029" s="20">
        <v>40107</v>
      </c>
      <c r="C1029" t="s">
        <v>3128</v>
      </c>
      <c r="D1029" s="12">
        <f t="shared" si="30"/>
        <v>0.44628099173553726</v>
      </c>
      <c r="E1029" s="18">
        <v>0.54</v>
      </c>
      <c r="F1029" s="21"/>
    </row>
    <row r="1030" spans="1:6" customFormat="1" x14ac:dyDescent="0.25">
      <c r="A1030" t="s">
        <v>2847</v>
      </c>
      <c r="B1030" s="20">
        <v>40108</v>
      </c>
      <c r="C1030" t="s">
        <v>3129</v>
      </c>
      <c r="D1030" s="12">
        <f t="shared" si="30"/>
        <v>5</v>
      </c>
      <c r="E1030" s="18">
        <v>6.05</v>
      </c>
      <c r="F1030" s="21"/>
    </row>
    <row r="1031" spans="1:6" customFormat="1" x14ac:dyDescent="0.25">
      <c r="A1031" t="s">
        <v>2847</v>
      </c>
      <c r="B1031" s="20">
        <v>40288</v>
      </c>
      <c r="C1031" t="s">
        <v>3130</v>
      </c>
      <c r="D1031" s="12">
        <f t="shared" si="30"/>
        <v>5</v>
      </c>
      <c r="E1031" s="18">
        <v>6.05</v>
      </c>
      <c r="F1031" s="21"/>
    </row>
    <row r="1032" spans="1:6" customFormat="1" x14ac:dyDescent="0.25">
      <c r="A1032" t="s">
        <v>2847</v>
      </c>
      <c r="B1032" s="20">
        <v>4047</v>
      </c>
      <c r="C1032" t="s">
        <v>3131</v>
      </c>
      <c r="D1032" s="12">
        <f t="shared" si="30"/>
        <v>0.48760330578512395</v>
      </c>
      <c r="E1032" s="18">
        <v>0.59</v>
      </c>
      <c r="F1032" s="21"/>
    </row>
    <row r="1033" spans="1:6" customFormat="1" x14ac:dyDescent="0.25">
      <c r="A1033" t="s">
        <v>2847</v>
      </c>
      <c r="B1033" s="20">
        <v>4050</v>
      </c>
      <c r="C1033" t="s">
        <v>3132</v>
      </c>
      <c r="D1033" s="12">
        <f t="shared" si="30"/>
        <v>0.44628099173553726</v>
      </c>
      <c r="E1033" s="18">
        <v>0.54</v>
      </c>
      <c r="F1033" s="21"/>
    </row>
    <row r="1034" spans="1:6" customFormat="1" x14ac:dyDescent="0.25">
      <c r="A1034" t="s">
        <v>2847</v>
      </c>
      <c r="B1034" s="20">
        <v>41256</v>
      </c>
      <c r="C1034" t="s">
        <v>3133</v>
      </c>
      <c r="D1034" s="12">
        <f t="shared" si="30"/>
        <v>12.355371900826446</v>
      </c>
      <c r="E1034" s="18">
        <v>14.95</v>
      </c>
      <c r="F1034" s="21"/>
    </row>
    <row r="1035" spans="1:6" customFormat="1" x14ac:dyDescent="0.25">
      <c r="A1035" t="s">
        <v>2847</v>
      </c>
      <c r="B1035" s="20">
        <v>4164</v>
      </c>
      <c r="C1035" t="s">
        <v>3134</v>
      </c>
      <c r="D1035" s="12">
        <f t="shared" si="30"/>
        <v>8.223140495867769</v>
      </c>
      <c r="E1035" s="18">
        <v>9.9499999999999993</v>
      </c>
      <c r="F1035" s="21"/>
    </row>
    <row r="1036" spans="1:6" customFormat="1" x14ac:dyDescent="0.25">
      <c r="A1036" t="s">
        <v>2847</v>
      </c>
      <c r="B1036" s="20" t="s">
        <v>3135</v>
      </c>
      <c r="C1036" t="s">
        <v>3136</v>
      </c>
      <c r="D1036" s="12">
        <f t="shared" si="30"/>
        <v>0.38842975206611569</v>
      </c>
      <c r="E1036" s="18">
        <v>0.47</v>
      </c>
      <c r="F1036" s="21"/>
    </row>
    <row r="1037" spans="1:6" customFormat="1" x14ac:dyDescent="0.25">
      <c r="A1037" t="s">
        <v>2847</v>
      </c>
      <c r="B1037" s="20">
        <v>555</v>
      </c>
      <c r="C1037" t="s">
        <v>3137</v>
      </c>
      <c r="D1037" s="12">
        <f t="shared" si="30"/>
        <v>0.80991735537190079</v>
      </c>
      <c r="E1037" s="18">
        <v>0.98</v>
      </c>
      <c r="F1037" s="21"/>
    </row>
    <row r="1038" spans="1:6" customFormat="1" x14ac:dyDescent="0.25">
      <c r="A1038" t="s">
        <v>2847</v>
      </c>
      <c r="B1038" s="20">
        <v>556</v>
      </c>
      <c r="C1038" t="s">
        <v>3138</v>
      </c>
      <c r="D1038" s="12">
        <f t="shared" ref="D1038:D1101" si="31">E1038/1.21</f>
        <v>0.24793388429752067</v>
      </c>
      <c r="E1038" s="18">
        <v>0.3</v>
      </c>
      <c r="F1038" s="21"/>
    </row>
    <row r="1039" spans="1:6" customFormat="1" x14ac:dyDescent="0.25">
      <c r="A1039" t="s">
        <v>2847</v>
      </c>
      <c r="B1039" s="20">
        <v>566</v>
      </c>
      <c r="C1039" t="s">
        <v>3139</v>
      </c>
      <c r="D1039" s="12">
        <f t="shared" si="31"/>
        <v>5</v>
      </c>
      <c r="E1039" s="18">
        <v>6.05</v>
      </c>
      <c r="F1039" s="21"/>
    </row>
    <row r="1040" spans="1:6" customFormat="1" x14ac:dyDescent="0.25">
      <c r="A1040" t="s">
        <v>2847</v>
      </c>
      <c r="B1040" s="20">
        <v>6821</v>
      </c>
      <c r="C1040" t="s">
        <v>3140</v>
      </c>
      <c r="D1040" s="12">
        <f t="shared" si="31"/>
        <v>5</v>
      </c>
      <c r="E1040" s="18">
        <v>6.05</v>
      </c>
      <c r="F1040" s="21"/>
    </row>
    <row r="1041" spans="1:6" customFormat="1" x14ac:dyDescent="0.25">
      <c r="A1041" t="s">
        <v>2847</v>
      </c>
      <c r="B1041" s="20">
        <v>74122</v>
      </c>
      <c r="C1041" t="s">
        <v>3141</v>
      </c>
      <c r="D1041" s="12">
        <f t="shared" si="31"/>
        <v>5</v>
      </c>
      <c r="E1041" s="18">
        <v>6.05</v>
      </c>
      <c r="F1041" s="21"/>
    </row>
    <row r="1042" spans="1:6" customFormat="1" x14ac:dyDescent="0.25">
      <c r="A1042" t="s">
        <v>2847</v>
      </c>
      <c r="B1042" s="20">
        <v>74368</v>
      </c>
      <c r="C1042" t="s">
        <v>3142</v>
      </c>
      <c r="D1042" s="12">
        <f t="shared" si="31"/>
        <v>5</v>
      </c>
      <c r="E1042" s="18">
        <v>6.05</v>
      </c>
      <c r="F1042" s="21"/>
    </row>
    <row r="1043" spans="1:6" customFormat="1" x14ac:dyDescent="0.25">
      <c r="A1043" t="s">
        <v>2847</v>
      </c>
      <c r="B1043" s="20">
        <v>7445</v>
      </c>
      <c r="C1043" t="s">
        <v>3143</v>
      </c>
      <c r="D1043" s="12">
        <f t="shared" si="31"/>
        <v>1.8677685950413221</v>
      </c>
      <c r="E1043" s="18">
        <v>2.2599999999999998</v>
      </c>
      <c r="F1043" s="21"/>
    </row>
    <row r="1044" spans="1:6" customFormat="1" x14ac:dyDescent="0.25">
      <c r="A1044" t="s">
        <v>2847</v>
      </c>
      <c r="B1044" s="20">
        <v>747</v>
      </c>
      <c r="C1044" t="s">
        <v>3144</v>
      </c>
      <c r="D1044" s="12">
        <f t="shared" si="31"/>
        <v>0.65289256198347112</v>
      </c>
      <c r="E1044" s="18">
        <v>0.79</v>
      </c>
      <c r="F1044" s="21"/>
    </row>
    <row r="1045" spans="1:6" customFormat="1" x14ac:dyDescent="0.25">
      <c r="A1045" t="s">
        <v>2847</v>
      </c>
      <c r="B1045" s="20" t="s">
        <v>3145</v>
      </c>
      <c r="C1045" t="s">
        <v>3146</v>
      </c>
      <c r="D1045" s="12">
        <f t="shared" si="31"/>
        <v>0.44628099173553726</v>
      </c>
      <c r="E1045" s="18">
        <v>0.54</v>
      </c>
      <c r="F1045" s="21"/>
    </row>
    <row r="1046" spans="1:6" customFormat="1" x14ac:dyDescent="0.25">
      <c r="A1046" t="s">
        <v>2847</v>
      </c>
      <c r="B1046" s="20" t="s">
        <v>3147</v>
      </c>
      <c r="C1046" t="s">
        <v>3148</v>
      </c>
      <c r="D1046" s="12">
        <f t="shared" si="31"/>
        <v>0.44628099173553726</v>
      </c>
      <c r="E1046" s="18">
        <v>0.54</v>
      </c>
      <c r="F1046" s="21"/>
    </row>
    <row r="1047" spans="1:6" customFormat="1" x14ac:dyDescent="0.25">
      <c r="A1047" t="s">
        <v>2847</v>
      </c>
      <c r="B1047" s="20" t="s">
        <v>3149</v>
      </c>
      <c r="C1047" t="s">
        <v>3150</v>
      </c>
      <c r="D1047" s="12">
        <f t="shared" si="31"/>
        <v>5</v>
      </c>
      <c r="E1047" s="18">
        <v>6.05</v>
      </c>
      <c r="F1047" s="21"/>
    </row>
    <row r="1048" spans="1:6" customFormat="1" ht="18" customHeight="1" x14ac:dyDescent="0.25">
      <c r="A1048" t="s">
        <v>2847</v>
      </c>
      <c r="B1048" s="20" t="s">
        <v>3151</v>
      </c>
      <c r="C1048" t="s">
        <v>3152</v>
      </c>
      <c r="D1048" s="12">
        <f t="shared" si="31"/>
        <v>0.86776859504132242</v>
      </c>
      <c r="E1048" s="18">
        <v>1.05</v>
      </c>
      <c r="F1048" s="21"/>
    </row>
    <row r="1049" spans="1:6" customFormat="1" x14ac:dyDescent="0.25">
      <c r="A1049" t="s">
        <v>2847</v>
      </c>
      <c r="B1049" s="20" t="s">
        <v>3153</v>
      </c>
      <c r="C1049" t="s">
        <v>3154</v>
      </c>
      <c r="D1049" s="12">
        <f t="shared" si="31"/>
        <v>0.3223140495867769</v>
      </c>
      <c r="E1049" s="18">
        <v>0.39</v>
      </c>
      <c r="F1049" s="21"/>
    </row>
    <row r="1050" spans="1:6" customFormat="1" x14ac:dyDescent="0.25">
      <c r="A1050" t="s">
        <v>2847</v>
      </c>
      <c r="B1050" s="20" t="s">
        <v>3155</v>
      </c>
      <c r="C1050" t="s">
        <v>3156</v>
      </c>
      <c r="D1050" s="12">
        <f t="shared" si="31"/>
        <v>5</v>
      </c>
      <c r="E1050" s="18">
        <v>6.05</v>
      </c>
      <c r="F1050" s="21"/>
    </row>
    <row r="1051" spans="1:6" customFormat="1" x14ac:dyDescent="0.25">
      <c r="A1051" t="s">
        <v>2847</v>
      </c>
      <c r="B1051" s="20" t="s">
        <v>3157</v>
      </c>
      <c r="C1051" t="s">
        <v>3158</v>
      </c>
      <c r="D1051" s="12">
        <f t="shared" si="31"/>
        <v>5</v>
      </c>
      <c r="E1051" s="18">
        <v>6.05</v>
      </c>
      <c r="F1051" s="21"/>
    </row>
    <row r="1052" spans="1:6" customFormat="1" x14ac:dyDescent="0.25">
      <c r="A1052" t="s">
        <v>2847</v>
      </c>
      <c r="B1052" s="20" t="s">
        <v>3159</v>
      </c>
      <c r="C1052" t="s">
        <v>3160</v>
      </c>
      <c r="D1052" s="12">
        <f t="shared" si="31"/>
        <v>1.4462809917355373</v>
      </c>
      <c r="E1052" s="18">
        <v>1.75</v>
      </c>
      <c r="F1052" s="21"/>
    </row>
    <row r="1053" spans="1:6" customFormat="1" x14ac:dyDescent="0.25">
      <c r="A1053" t="s">
        <v>2847</v>
      </c>
      <c r="B1053" s="20" t="s">
        <v>3161</v>
      </c>
      <c r="C1053" t="s">
        <v>3162</v>
      </c>
      <c r="D1053" s="12">
        <f t="shared" si="31"/>
        <v>0.38016528925619836</v>
      </c>
      <c r="E1053" s="18">
        <v>0.46</v>
      </c>
      <c r="F1053" s="21"/>
    </row>
    <row r="1054" spans="1:6" customFormat="1" x14ac:dyDescent="0.25">
      <c r="A1054" t="s">
        <v>2847</v>
      </c>
      <c r="B1054" s="20" t="s">
        <v>3163</v>
      </c>
      <c r="C1054" t="s">
        <v>3164</v>
      </c>
      <c r="D1054" s="12">
        <f t="shared" si="31"/>
        <v>5</v>
      </c>
      <c r="E1054" s="18">
        <v>6.05</v>
      </c>
      <c r="F1054" s="21"/>
    </row>
    <row r="1055" spans="1:6" customFormat="1" x14ac:dyDescent="0.25">
      <c r="A1055" t="s">
        <v>2847</v>
      </c>
      <c r="B1055" s="20" t="s">
        <v>3165</v>
      </c>
      <c r="C1055" t="s">
        <v>3166</v>
      </c>
      <c r="D1055" s="12">
        <f t="shared" si="31"/>
        <v>5</v>
      </c>
      <c r="E1055" s="18">
        <v>6.05</v>
      </c>
      <c r="F1055" s="21"/>
    </row>
    <row r="1056" spans="1:6" customFormat="1" x14ac:dyDescent="0.25">
      <c r="A1056" t="s">
        <v>2847</v>
      </c>
      <c r="B1056" s="20" t="s">
        <v>3167</v>
      </c>
      <c r="C1056" t="s">
        <v>3168</v>
      </c>
      <c r="D1056" s="12">
        <f t="shared" si="31"/>
        <v>5</v>
      </c>
      <c r="E1056" s="18">
        <v>6.05</v>
      </c>
      <c r="F1056" s="21"/>
    </row>
    <row r="1057" spans="1:6" customFormat="1" x14ac:dyDescent="0.25">
      <c r="A1057" t="s">
        <v>2847</v>
      </c>
      <c r="B1057" s="20" t="s">
        <v>3169</v>
      </c>
      <c r="C1057" t="s">
        <v>3170</v>
      </c>
      <c r="D1057" s="12">
        <f t="shared" si="31"/>
        <v>5</v>
      </c>
      <c r="E1057" s="18">
        <v>6.05</v>
      </c>
      <c r="F1057" s="21"/>
    </row>
    <row r="1058" spans="1:6" customFormat="1" x14ac:dyDescent="0.25">
      <c r="A1058" t="s">
        <v>2847</v>
      </c>
      <c r="B1058" s="20" t="s">
        <v>3171</v>
      </c>
      <c r="C1058" t="s">
        <v>3172</v>
      </c>
      <c r="D1058" s="12">
        <f t="shared" si="31"/>
        <v>5</v>
      </c>
      <c r="E1058" s="18">
        <v>6.05</v>
      </c>
      <c r="F1058" s="21"/>
    </row>
    <row r="1059" spans="1:6" customFormat="1" x14ac:dyDescent="0.25">
      <c r="A1059" t="s">
        <v>2847</v>
      </c>
      <c r="B1059" s="20" t="s">
        <v>3173</v>
      </c>
      <c r="C1059" t="s">
        <v>3174</v>
      </c>
      <c r="D1059" s="12">
        <f t="shared" si="31"/>
        <v>5</v>
      </c>
      <c r="E1059" s="18">
        <v>6.05</v>
      </c>
      <c r="F1059" s="21"/>
    </row>
    <row r="1060" spans="1:6" customFormat="1" x14ac:dyDescent="0.25">
      <c r="A1060" t="s">
        <v>2847</v>
      </c>
      <c r="B1060" s="20" t="s">
        <v>3175</v>
      </c>
      <c r="C1060" t="s">
        <v>3176</v>
      </c>
      <c r="D1060" s="12">
        <f t="shared" si="31"/>
        <v>5</v>
      </c>
      <c r="E1060" s="18">
        <v>6.05</v>
      </c>
      <c r="F1060" s="21"/>
    </row>
    <row r="1061" spans="1:6" customFormat="1" x14ac:dyDescent="0.25">
      <c r="A1061" t="s">
        <v>2847</v>
      </c>
      <c r="B1061" s="20" t="s">
        <v>3177</v>
      </c>
      <c r="C1061" t="s">
        <v>3178</v>
      </c>
      <c r="D1061" s="12">
        <f t="shared" si="31"/>
        <v>5</v>
      </c>
      <c r="E1061" s="18">
        <v>6.05</v>
      </c>
      <c r="F1061" s="21"/>
    </row>
    <row r="1062" spans="1:6" customFormat="1" x14ac:dyDescent="0.25">
      <c r="A1062" t="s">
        <v>2847</v>
      </c>
      <c r="B1062" s="20" t="s">
        <v>3179</v>
      </c>
      <c r="C1062" t="s">
        <v>3180</v>
      </c>
      <c r="D1062" s="12">
        <f t="shared" si="31"/>
        <v>5</v>
      </c>
      <c r="E1062" s="18">
        <v>6.05</v>
      </c>
      <c r="F1062" s="21"/>
    </row>
    <row r="1063" spans="1:6" customFormat="1" x14ac:dyDescent="0.25">
      <c r="A1063" t="s">
        <v>2847</v>
      </c>
      <c r="B1063" s="20" t="s">
        <v>3181</v>
      </c>
      <c r="C1063" t="s">
        <v>3182</v>
      </c>
      <c r="D1063" s="12">
        <f t="shared" si="31"/>
        <v>0.19834710743801653</v>
      </c>
      <c r="E1063" s="18">
        <v>0.24</v>
      </c>
      <c r="F1063" s="21"/>
    </row>
    <row r="1064" spans="1:6" customFormat="1" x14ac:dyDescent="0.25">
      <c r="A1064" t="s">
        <v>2847</v>
      </c>
      <c r="B1064" s="20" t="s">
        <v>3183</v>
      </c>
      <c r="C1064" t="s">
        <v>3184</v>
      </c>
      <c r="D1064" s="12">
        <f t="shared" si="31"/>
        <v>0.24793388429752067</v>
      </c>
      <c r="E1064" s="18">
        <v>0.3</v>
      </c>
      <c r="F1064" s="21"/>
    </row>
    <row r="1065" spans="1:6" customFormat="1" x14ac:dyDescent="0.25">
      <c r="A1065" t="s">
        <v>2847</v>
      </c>
      <c r="B1065" s="20" t="s">
        <v>3185</v>
      </c>
      <c r="C1065" t="s">
        <v>3186</v>
      </c>
      <c r="D1065" s="12">
        <f t="shared" si="31"/>
        <v>0.39669421487603307</v>
      </c>
      <c r="E1065" s="18">
        <v>0.48</v>
      </c>
      <c r="F1065" s="21"/>
    </row>
    <row r="1066" spans="1:6" customFormat="1" x14ac:dyDescent="0.25">
      <c r="A1066" t="s">
        <v>2847</v>
      </c>
      <c r="B1066" s="20" t="s">
        <v>3187</v>
      </c>
      <c r="C1066" t="s">
        <v>3188</v>
      </c>
      <c r="D1066" s="12">
        <f t="shared" si="31"/>
        <v>0.28925619834710742</v>
      </c>
      <c r="E1066" s="18">
        <v>0.35</v>
      </c>
      <c r="F1066" s="21"/>
    </row>
    <row r="1067" spans="1:6" customFormat="1" x14ac:dyDescent="0.25">
      <c r="A1067" t="s">
        <v>2847</v>
      </c>
      <c r="B1067" s="20" t="s">
        <v>3189</v>
      </c>
      <c r="C1067" t="s">
        <v>3190</v>
      </c>
      <c r="D1067" s="12">
        <f t="shared" si="31"/>
        <v>0.57851239669421484</v>
      </c>
      <c r="E1067" s="18">
        <v>0.7</v>
      </c>
      <c r="F1067" s="21"/>
    </row>
    <row r="1068" spans="1:6" customFormat="1" x14ac:dyDescent="0.25">
      <c r="A1068" t="s">
        <v>2847</v>
      </c>
      <c r="B1068" s="20" t="s">
        <v>3191</v>
      </c>
      <c r="C1068" t="s">
        <v>3192</v>
      </c>
      <c r="D1068" s="12">
        <f t="shared" si="31"/>
        <v>0.65289256198347112</v>
      </c>
      <c r="E1068" s="18">
        <v>0.79</v>
      </c>
      <c r="F1068" s="21"/>
    </row>
    <row r="1069" spans="1:6" customFormat="1" x14ac:dyDescent="0.25">
      <c r="A1069" t="s">
        <v>2847</v>
      </c>
      <c r="B1069" s="20" t="s">
        <v>3193</v>
      </c>
      <c r="C1069" t="s">
        <v>3194</v>
      </c>
      <c r="D1069" s="12">
        <f t="shared" si="31"/>
        <v>0.34710743801652894</v>
      </c>
      <c r="E1069" s="18">
        <v>0.42</v>
      </c>
      <c r="F1069" s="21"/>
    </row>
    <row r="1070" spans="1:6" customFormat="1" x14ac:dyDescent="0.25">
      <c r="A1070" t="s">
        <v>2847</v>
      </c>
      <c r="B1070" s="20" t="s">
        <v>3195</v>
      </c>
      <c r="C1070" t="s">
        <v>3196</v>
      </c>
      <c r="D1070" s="12">
        <f t="shared" si="31"/>
        <v>5</v>
      </c>
      <c r="E1070" s="18">
        <v>6.05</v>
      </c>
      <c r="F1070" s="21"/>
    </row>
    <row r="1071" spans="1:6" customFormat="1" x14ac:dyDescent="0.25">
      <c r="A1071" t="s">
        <v>2847</v>
      </c>
      <c r="B1071" s="20" t="s">
        <v>3197</v>
      </c>
      <c r="C1071" t="s">
        <v>3198</v>
      </c>
      <c r="D1071" s="12">
        <f t="shared" si="31"/>
        <v>5</v>
      </c>
      <c r="E1071" s="18">
        <v>6.05</v>
      </c>
      <c r="F1071" s="21"/>
    </row>
    <row r="1072" spans="1:6" customFormat="1" x14ac:dyDescent="0.25">
      <c r="A1072" t="s">
        <v>2847</v>
      </c>
      <c r="B1072" s="20" t="s">
        <v>3199</v>
      </c>
      <c r="C1072" t="s">
        <v>3200</v>
      </c>
      <c r="D1072" s="12">
        <f t="shared" si="31"/>
        <v>1.4462809917355373</v>
      </c>
      <c r="E1072" s="18">
        <v>1.75</v>
      </c>
      <c r="F1072" s="21"/>
    </row>
    <row r="1073" spans="1:6" customFormat="1" x14ac:dyDescent="0.25">
      <c r="A1073" t="s">
        <v>2847</v>
      </c>
      <c r="B1073" s="20" t="s">
        <v>3201</v>
      </c>
      <c r="C1073" t="s">
        <v>3202</v>
      </c>
      <c r="D1073" s="12">
        <f t="shared" si="31"/>
        <v>0.34710743801652894</v>
      </c>
      <c r="E1073" s="18">
        <v>0.42</v>
      </c>
      <c r="F1073" s="21"/>
    </row>
    <row r="1074" spans="1:6" customFormat="1" x14ac:dyDescent="0.25">
      <c r="A1074" t="s">
        <v>2847</v>
      </c>
      <c r="B1074" s="20" t="s">
        <v>3203</v>
      </c>
      <c r="C1074" t="s">
        <v>3204</v>
      </c>
      <c r="D1074" s="12">
        <f t="shared" si="31"/>
        <v>0.34710743801652894</v>
      </c>
      <c r="E1074" s="18">
        <v>0.42</v>
      </c>
      <c r="F1074" s="21"/>
    </row>
    <row r="1075" spans="1:6" customFormat="1" x14ac:dyDescent="0.25">
      <c r="A1075" t="s">
        <v>2847</v>
      </c>
      <c r="B1075" s="20" t="s">
        <v>3205</v>
      </c>
      <c r="C1075" t="s">
        <v>3206</v>
      </c>
      <c r="D1075" s="12">
        <f t="shared" si="31"/>
        <v>0.60330578512396693</v>
      </c>
      <c r="E1075" s="18">
        <v>0.73</v>
      </c>
      <c r="F1075" s="21"/>
    </row>
    <row r="1076" spans="1:6" customFormat="1" x14ac:dyDescent="0.25">
      <c r="A1076" t="s">
        <v>2847</v>
      </c>
      <c r="B1076" s="20" t="s">
        <v>3207</v>
      </c>
      <c r="C1076" t="s">
        <v>3208</v>
      </c>
      <c r="D1076" s="12">
        <f t="shared" si="31"/>
        <v>0.37190082644628103</v>
      </c>
      <c r="E1076" s="18">
        <v>0.45</v>
      </c>
      <c r="F1076" s="21"/>
    </row>
    <row r="1077" spans="1:6" customFormat="1" x14ac:dyDescent="0.25">
      <c r="A1077" t="s">
        <v>2847</v>
      </c>
      <c r="B1077" s="20" t="s">
        <v>3209</v>
      </c>
      <c r="C1077" t="s">
        <v>3210</v>
      </c>
      <c r="D1077" s="12">
        <f t="shared" si="31"/>
        <v>0.52892561983471076</v>
      </c>
      <c r="E1077" s="18">
        <v>0.64</v>
      </c>
      <c r="F1077" s="21"/>
    </row>
    <row r="1078" spans="1:6" customFormat="1" x14ac:dyDescent="0.25">
      <c r="A1078" t="s">
        <v>2847</v>
      </c>
      <c r="B1078" s="20" t="s">
        <v>3211</v>
      </c>
      <c r="C1078" t="s">
        <v>3212</v>
      </c>
      <c r="D1078" s="12">
        <f t="shared" si="31"/>
        <v>0.33057851239669422</v>
      </c>
      <c r="E1078" s="18">
        <v>0.4</v>
      </c>
      <c r="F1078" s="21"/>
    </row>
    <row r="1079" spans="1:6" customFormat="1" x14ac:dyDescent="0.25">
      <c r="A1079" t="s">
        <v>2847</v>
      </c>
      <c r="B1079" s="20" t="s">
        <v>3213</v>
      </c>
      <c r="C1079" t="s">
        <v>3214</v>
      </c>
      <c r="D1079" s="12">
        <f t="shared" si="31"/>
        <v>0.57851239669421484</v>
      </c>
      <c r="E1079" s="18">
        <v>0.7</v>
      </c>
      <c r="F1079" s="21"/>
    </row>
    <row r="1080" spans="1:6" customFormat="1" x14ac:dyDescent="0.25">
      <c r="A1080" t="s">
        <v>2847</v>
      </c>
      <c r="B1080" s="20" t="s">
        <v>3215</v>
      </c>
      <c r="C1080" t="s">
        <v>3216</v>
      </c>
      <c r="D1080" s="12">
        <f t="shared" si="31"/>
        <v>0.38842975206611569</v>
      </c>
      <c r="E1080" s="18">
        <v>0.47</v>
      </c>
      <c r="F1080" s="21"/>
    </row>
    <row r="1081" spans="1:6" customFormat="1" x14ac:dyDescent="0.25">
      <c r="A1081" t="s">
        <v>2847</v>
      </c>
      <c r="B1081" s="20" t="s">
        <v>3217</v>
      </c>
      <c r="C1081" t="s">
        <v>3218</v>
      </c>
      <c r="D1081" s="12">
        <f t="shared" si="31"/>
        <v>5</v>
      </c>
      <c r="E1081" s="18">
        <v>6.05</v>
      </c>
      <c r="F1081" s="21"/>
    </row>
    <row r="1082" spans="1:6" customFormat="1" x14ac:dyDescent="0.25">
      <c r="A1082" t="s">
        <v>2847</v>
      </c>
      <c r="B1082" s="20" t="s">
        <v>3219</v>
      </c>
      <c r="C1082" t="s">
        <v>3220</v>
      </c>
      <c r="D1082" s="12">
        <f t="shared" si="31"/>
        <v>0.44628099173553726</v>
      </c>
      <c r="E1082" s="18">
        <v>0.54</v>
      </c>
      <c r="F1082" s="21"/>
    </row>
    <row r="1083" spans="1:6" customFormat="1" x14ac:dyDescent="0.25">
      <c r="A1083" t="s">
        <v>2847</v>
      </c>
      <c r="B1083" s="20" t="s">
        <v>3221</v>
      </c>
      <c r="C1083" t="s">
        <v>3222</v>
      </c>
      <c r="D1083" s="12">
        <f t="shared" si="31"/>
        <v>5</v>
      </c>
      <c r="E1083" s="18">
        <v>6.05</v>
      </c>
      <c r="F1083" s="21"/>
    </row>
    <row r="1084" spans="1:6" customFormat="1" x14ac:dyDescent="0.25">
      <c r="A1084" t="s">
        <v>2847</v>
      </c>
      <c r="B1084" s="20" t="s">
        <v>3223</v>
      </c>
      <c r="C1084" t="s">
        <v>3224</v>
      </c>
      <c r="D1084" s="12">
        <f t="shared" si="31"/>
        <v>0.47107438016528924</v>
      </c>
      <c r="E1084" s="18">
        <v>0.56999999999999995</v>
      </c>
      <c r="F1084" s="21"/>
    </row>
    <row r="1085" spans="1:6" customFormat="1" x14ac:dyDescent="0.25">
      <c r="A1085" t="s">
        <v>2847</v>
      </c>
      <c r="B1085" s="20" t="s">
        <v>3225</v>
      </c>
      <c r="C1085" t="s">
        <v>3226</v>
      </c>
      <c r="D1085" s="12">
        <f t="shared" si="31"/>
        <v>0.57024793388429751</v>
      </c>
      <c r="E1085" s="18">
        <v>0.69</v>
      </c>
      <c r="F1085" s="21"/>
    </row>
    <row r="1086" spans="1:6" customFormat="1" x14ac:dyDescent="0.25">
      <c r="A1086" t="s">
        <v>2847</v>
      </c>
      <c r="B1086" s="20" t="s">
        <v>3227</v>
      </c>
      <c r="C1086" t="s">
        <v>3228</v>
      </c>
      <c r="D1086" s="12">
        <f t="shared" si="31"/>
        <v>0.33057851239669422</v>
      </c>
      <c r="E1086" s="18">
        <v>0.4</v>
      </c>
      <c r="F1086" s="21"/>
    </row>
    <row r="1087" spans="1:6" customFormat="1" x14ac:dyDescent="0.25">
      <c r="A1087" t="s">
        <v>2847</v>
      </c>
      <c r="B1087" s="20" t="s">
        <v>3229</v>
      </c>
      <c r="C1087" t="s">
        <v>3230</v>
      </c>
      <c r="D1087" s="12">
        <f t="shared" si="31"/>
        <v>0.63636363636363635</v>
      </c>
      <c r="E1087" s="18">
        <v>0.77</v>
      </c>
      <c r="F1087" s="21"/>
    </row>
    <row r="1088" spans="1:6" customFormat="1" x14ac:dyDescent="0.25">
      <c r="A1088" t="s">
        <v>2847</v>
      </c>
      <c r="B1088" s="20" t="s">
        <v>3231</v>
      </c>
      <c r="C1088" t="s">
        <v>3232</v>
      </c>
      <c r="D1088" s="12">
        <f t="shared" si="31"/>
        <v>0.99173553719008267</v>
      </c>
      <c r="E1088" s="18">
        <v>1.2</v>
      </c>
      <c r="F1088" s="21"/>
    </row>
    <row r="1089" spans="1:6" customFormat="1" x14ac:dyDescent="0.25">
      <c r="A1089" t="s">
        <v>2847</v>
      </c>
      <c r="B1089" s="20" t="s">
        <v>3233</v>
      </c>
      <c r="C1089" t="s">
        <v>3234</v>
      </c>
      <c r="D1089" s="12">
        <f t="shared" si="31"/>
        <v>0.53719008264462809</v>
      </c>
      <c r="E1089" s="18">
        <v>0.65</v>
      </c>
      <c r="F1089" s="21"/>
    </row>
    <row r="1090" spans="1:6" customFormat="1" x14ac:dyDescent="0.25">
      <c r="A1090" t="s">
        <v>2847</v>
      </c>
      <c r="B1090" s="20" t="s">
        <v>3235</v>
      </c>
      <c r="C1090" t="s">
        <v>3236</v>
      </c>
      <c r="D1090" s="12">
        <f t="shared" si="31"/>
        <v>1.140495867768595</v>
      </c>
      <c r="E1090" s="18">
        <v>1.38</v>
      </c>
      <c r="F1090" s="21"/>
    </row>
    <row r="1091" spans="1:6" customFormat="1" x14ac:dyDescent="0.25">
      <c r="A1091" t="s">
        <v>2847</v>
      </c>
      <c r="B1091" s="20" t="s">
        <v>3237</v>
      </c>
      <c r="C1091" t="s">
        <v>3238</v>
      </c>
      <c r="D1091" s="12">
        <f t="shared" si="31"/>
        <v>0.55371900826446285</v>
      </c>
      <c r="E1091" s="18">
        <v>0.67</v>
      </c>
      <c r="F1091" s="21"/>
    </row>
    <row r="1092" spans="1:6" customFormat="1" x14ac:dyDescent="0.25">
      <c r="A1092" t="s">
        <v>2847</v>
      </c>
      <c r="B1092" s="20" t="s">
        <v>3239</v>
      </c>
      <c r="C1092" t="s">
        <v>3240</v>
      </c>
      <c r="D1092" s="12">
        <f t="shared" si="31"/>
        <v>5</v>
      </c>
      <c r="E1092" s="18">
        <v>6.05</v>
      </c>
      <c r="F1092" s="21"/>
    </row>
    <row r="1093" spans="1:6" customFormat="1" x14ac:dyDescent="0.25">
      <c r="A1093" t="s">
        <v>2847</v>
      </c>
      <c r="B1093" s="20" t="s">
        <v>3241</v>
      </c>
      <c r="C1093" t="s">
        <v>3242</v>
      </c>
      <c r="D1093" s="12">
        <f t="shared" si="31"/>
        <v>5</v>
      </c>
      <c r="E1093" s="18">
        <v>6.05</v>
      </c>
      <c r="F1093" s="21"/>
    </row>
    <row r="1094" spans="1:6" customFormat="1" x14ac:dyDescent="0.25">
      <c r="A1094" t="s">
        <v>2847</v>
      </c>
      <c r="B1094" s="20" t="s">
        <v>3243</v>
      </c>
      <c r="C1094" t="s">
        <v>3244</v>
      </c>
      <c r="D1094" s="12">
        <f t="shared" si="31"/>
        <v>5</v>
      </c>
      <c r="E1094" s="18">
        <v>6.05</v>
      </c>
      <c r="F1094" s="21"/>
    </row>
    <row r="1095" spans="1:6" customFormat="1" x14ac:dyDescent="0.25">
      <c r="A1095" t="s">
        <v>2847</v>
      </c>
      <c r="B1095" s="20" t="s">
        <v>3245</v>
      </c>
      <c r="C1095" t="s">
        <v>3246</v>
      </c>
      <c r="D1095" s="12">
        <f t="shared" si="31"/>
        <v>5</v>
      </c>
      <c r="E1095" s="18">
        <v>6.05</v>
      </c>
      <c r="F1095" s="21"/>
    </row>
    <row r="1096" spans="1:6" customFormat="1" x14ac:dyDescent="0.25">
      <c r="A1096" t="s">
        <v>2847</v>
      </c>
      <c r="B1096" s="20" t="s">
        <v>3247</v>
      </c>
      <c r="C1096" t="s">
        <v>3248</v>
      </c>
      <c r="D1096" s="12">
        <f t="shared" si="31"/>
        <v>0.6776859504132231</v>
      </c>
      <c r="E1096" s="18">
        <v>0.82</v>
      </c>
      <c r="F1096" s="21"/>
    </row>
    <row r="1097" spans="1:6" customFormat="1" x14ac:dyDescent="0.25">
      <c r="A1097" t="s">
        <v>2847</v>
      </c>
      <c r="B1097" s="20" t="s">
        <v>3249</v>
      </c>
      <c r="C1097" t="s">
        <v>3250</v>
      </c>
      <c r="D1097" s="12">
        <f t="shared" si="31"/>
        <v>5</v>
      </c>
      <c r="E1097" s="18">
        <v>6.05</v>
      </c>
      <c r="F1097" s="21"/>
    </row>
    <row r="1098" spans="1:6" customFormat="1" x14ac:dyDescent="0.25">
      <c r="A1098" t="s">
        <v>2847</v>
      </c>
      <c r="B1098" s="20" t="s">
        <v>3251</v>
      </c>
      <c r="C1098" t="s">
        <v>3252</v>
      </c>
      <c r="D1098" s="12">
        <f t="shared" si="31"/>
        <v>0</v>
      </c>
      <c r="E1098" s="18">
        <v>0</v>
      </c>
      <c r="F1098" s="21"/>
    </row>
    <row r="1099" spans="1:6" customFormat="1" x14ac:dyDescent="0.25">
      <c r="A1099" t="s">
        <v>2847</v>
      </c>
      <c r="B1099" s="20" t="s">
        <v>3253</v>
      </c>
      <c r="C1099" t="s">
        <v>3254</v>
      </c>
      <c r="D1099" s="12">
        <f t="shared" si="31"/>
        <v>0.58677685950413216</v>
      </c>
      <c r="E1099" s="18">
        <v>0.71</v>
      </c>
      <c r="F1099" s="21"/>
    </row>
    <row r="1100" spans="1:6" customFormat="1" x14ac:dyDescent="0.25">
      <c r="A1100" t="s">
        <v>2847</v>
      </c>
      <c r="B1100" s="20" t="s">
        <v>3255</v>
      </c>
      <c r="C1100" t="s">
        <v>3256</v>
      </c>
      <c r="D1100" s="12">
        <f t="shared" si="31"/>
        <v>5</v>
      </c>
      <c r="E1100" s="18">
        <v>6.05</v>
      </c>
      <c r="F1100" s="21"/>
    </row>
    <row r="1101" spans="1:6" customFormat="1" x14ac:dyDescent="0.25">
      <c r="A1101" t="s">
        <v>2847</v>
      </c>
      <c r="B1101" s="20" t="s">
        <v>3257</v>
      </c>
      <c r="C1101" t="s">
        <v>3258</v>
      </c>
      <c r="D1101" s="12">
        <f t="shared" si="31"/>
        <v>0.76859504132231415</v>
      </c>
      <c r="E1101" s="18">
        <v>0.93</v>
      </c>
      <c r="F1101" s="21"/>
    </row>
    <row r="1102" spans="1:6" customFormat="1" x14ac:dyDescent="0.25">
      <c r="A1102" t="s">
        <v>2847</v>
      </c>
      <c r="B1102" s="20" t="s">
        <v>3259</v>
      </c>
      <c r="C1102" t="s">
        <v>3260</v>
      </c>
      <c r="D1102" s="12">
        <f t="shared" ref="D1102:D1165" si="32">E1102/1.21</f>
        <v>0.79338842975206614</v>
      </c>
      <c r="E1102" s="18">
        <v>0.96</v>
      </c>
      <c r="F1102" s="21"/>
    </row>
    <row r="1103" spans="1:6" customFormat="1" ht="15.75" customHeight="1" x14ac:dyDescent="0.25">
      <c r="A1103" t="s">
        <v>2847</v>
      </c>
      <c r="B1103" s="20" t="s">
        <v>3261</v>
      </c>
      <c r="C1103" t="s">
        <v>3262</v>
      </c>
      <c r="D1103" s="12">
        <f t="shared" si="32"/>
        <v>1.3471074380165289</v>
      </c>
      <c r="E1103" s="18">
        <v>1.63</v>
      </c>
      <c r="F1103" s="21"/>
    </row>
    <row r="1104" spans="1:6" customFormat="1" x14ac:dyDescent="0.25">
      <c r="A1104" t="s">
        <v>2847</v>
      </c>
      <c r="B1104" s="20" t="s">
        <v>3263</v>
      </c>
      <c r="C1104" t="s">
        <v>3264</v>
      </c>
      <c r="D1104" s="12">
        <f t="shared" si="32"/>
        <v>0.38016528925619836</v>
      </c>
      <c r="E1104" s="18">
        <v>0.46</v>
      </c>
      <c r="F1104" s="21"/>
    </row>
    <row r="1105" spans="1:6" customFormat="1" x14ac:dyDescent="0.25">
      <c r="A1105" t="s">
        <v>2847</v>
      </c>
      <c r="B1105" s="20" t="s">
        <v>3265</v>
      </c>
      <c r="C1105" t="s">
        <v>3266</v>
      </c>
      <c r="D1105" s="12">
        <f t="shared" si="32"/>
        <v>0.71900826446280997</v>
      </c>
      <c r="E1105" s="18">
        <v>0.87</v>
      </c>
      <c r="F1105" s="21"/>
    </row>
    <row r="1106" spans="1:6" customFormat="1" x14ac:dyDescent="0.25">
      <c r="A1106" t="s">
        <v>2847</v>
      </c>
      <c r="B1106" s="20" t="s">
        <v>3267</v>
      </c>
      <c r="C1106" t="s">
        <v>3268</v>
      </c>
      <c r="D1106" s="12">
        <f t="shared" si="32"/>
        <v>0.2975206611570248</v>
      </c>
      <c r="E1106" s="18">
        <v>0.36</v>
      </c>
      <c r="F1106" s="21"/>
    </row>
    <row r="1107" spans="1:6" customFormat="1" x14ac:dyDescent="0.25">
      <c r="A1107" t="s">
        <v>2847</v>
      </c>
      <c r="B1107" s="20" t="s">
        <v>3269</v>
      </c>
      <c r="C1107" t="s">
        <v>3270</v>
      </c>
      <c r="D1107" s="12">
        <f t="shared" si="32"/>
        <v>0.76859504132231415</v>
      </c>
      <c r="E1107" s="18">
        <v>0.93</v>
      </c>
      <c r="F1107" s="21"/>
    </row>
    <row r="1108" spans="1:6" customFormat="1" x14ac:dyDescent="0.25">
      <c r="A1108" t="s">
        <v>2847</v>
      </c>
      <c r="B1108" s="20" t="s">
        <v>3271</v>
      </c>
      <c r="C1108" t="s">
        <v>3272</v>
      </c>
      <c r="D1108" s="12">
        <f t="shared" si="32"/>
        <v>0.74380165289256206</v>
      </c>
      <c r="E1108" s="18">
        <v>0.9</v>
      </c>
      <c r="F1108" s="21"/>
    </row>
    <row r="1109" spans="1:6" customFormat="1" x14ac:dyDescent="0.25">
      <c r="A1109" t="s">
        <v>2847</v>
      </c>
      <c r="B1109" s="20" t="s">
        <v>3273</v>
      </c>
      <c r="C1109" t="s">
        <v>3274</v>
      </c>
      <c r="D1109" s="12">
        <f t="shared" si="32"/>
        <v>1.2479338842975207</v>
      </c>
      <c r="E1109" s="18">
        <v>1.51</v>
      </c>
      <c r="F1109" s="21"/>
    </row>
    <row r="1110" spans="1:6" customFormat="1" x14ac:dyDescent="0.25">
      <c r="A1110" t="s">
        <v>2847</v>
      </c>
      <c r="B1110" s="20" t="s">
        <v>3275</v>
      </c>
      <c r="C1110" t="s">
        <v>3276</v>
      </c>
      <c r="D1110" s="12">
        <f t="shared" si="32"/>
        <v>5</v>
      </c>
      <c r="E1110" s="18">
        <v>6.05</v>
      </c>
      <c r="F1110" s="21"/>
    </row>
    <row r="1111" spans="1:6" customFormat="1" x14ac:dyDescent="0.25">
      <c r="A1111" t="s">
        <v>2847</v>
      </c>
      <c r="B1111" s="20" t="s">
        <v>3277</v>
      </c>
      <c r="C1111" t="s">
        <v>3278</v>
      </c>
      <c r="D1111" s="12">
        <f t="shared" si="32"/>
        <v>5</v>
      </c>
      <c r="E1111" s="18">
        <v>6.05</v>
      </c>
      <c r="F1111" s="21"/>
    </row>
    <row r="1112" spans="1:6" customFormat="1" x14ac:dyDescent="0.25">
      <c r="A1112" t="s">
        <v>2847</v>
      </c>
      <c r="B1112" s="20" t="s">
        <v>3279</v>
      </c>
      <c r="C1112" t="s">
        <v>3280</v>
      </c>
      <c r="D1112" s="12">
        <f t="shared" si="32"/>
        <v>1.6528925619834711</v>
      </c>
      <c r="E1112" s="18">
        <v>2</v>
      </c>
      <c r="F1112" s="21"/>
    </row>
    <row r="1113" spans="1:6" customFormat="1" x14ac:dyDescent="0.25">
      <c r="A1113" t="s">
        <v>2847</v>
      </c>
      <c r="B1113" s="20" t="s">
        <v>3281</v>
      </c>
      <c r="C1113" t="s">
        <v>3282</v>
      </c>
      <c r="D1113" s="12">
        <f t="shared" si="32"/>
        <v>0.34710743801652894</v>
      </c>
      <c r="E1113" s="18">
        <v>0.42</v>
      </c>
      <c r="F1113" s="21"/>
    </row>
    <row r="1114" spans="1:6" customFormat="1" x14ac:dyDescent="0.25">
      <c r="A1114" t="s">
        <v>2847</v>
      </c>
      <c r="B1114" s="20" t="s">
        <v>3283</v>
      </c>
      <c r="C1114" t="s">
        <v>3284</v>
      </c>
      <c r="D1114" s="12">
        <f t="shared" si="32"/>
        <v>1.4462809917355373</v>
      </c>
      <c r="E1114" s="18">
        <v>1.75</v>
      </c>
      <c r="F1114" s="21"/>
    </row>
    <row r="1115" spans="1:6" customFormat="1" x14ac:dyDescent="0.25">
      <c r="A1115" t="s">
        <v>2847</v>
      </c>
      <c r="B1115" s="20" t="s">
        <v>3285</v>
      </c>
      <c r="C1115" t="s">
        <v>3286</v>
      </c>
      <c r="D1115" s="12">
        <f t="shared" si="32"/>
        <v>5</v>
      </c>
      <c r="E1115" s="18">
        <v>6.05</v>
      </c>
      <c r="F1115" s="21"/>
    </row>
    <row r="1116" spans="1:6" customFormat="1" x14ac:dyDescent="0.25">
      <c r="A1116" t="s">
        <v>2847</v>
      </c>
      <c r="B1116" s="20" t="s">
        <v>3287</v>
      </c>
      <c r="C1116" t="s">
        <v>3288</v>
      </c>
      <c r="D1116" s="12">
        <f t="shared" si="32"/>
        <v>0.39669421487603307</v>
      </c>
      <c r="E1116" s="18">
        <v>0.48</v>
      </c>
      <c r="F1116" s="21"/>
    </row>
    <row r="1117" spans="1:6" customFormat="1" x14ac:dyDescent="0.25">
      <c r="A1117" t="s">
        <v>2847</v>
      </c>
      <c r="B1117" s="20" t="s">
        <v>3289</v>
      </c>
      <c r="C1117" t="s">
        <v>3290</v>
      </c>
      <c r="D1117" s="12">
        <f t="shared" si="32"/>
        <v>1.9504132231404958</v>
      </c>
      <c r="E1117" s="18">
        <v>2.36</v>
      </c>
      <c r="F1117" s="21"/>
    </row>
    <row r="1118" spans="1:6" customFormat="1" x14ac:dyDescent="0.25">
      <c r="A1118" t="s">
        <v>2847</v>
      </c>
      <c r="B1118" s="20" t="s">
        <v>3291</v>
      </c>
      <c r="C1118" t="s">
        <v>3292</v>
      </c>
      <c r="D1118" s="12">
        <f t="shared" si="32"/>
        <v>2.1239669421487601</v>
      </c>
      <c r="E1118" s="18">
        <v>2.57</v>
      </c>
      <c r="F1118" s="21"/>
    </row>
    <row r="1119" spans="1:6" customFormat="1" x14ac:dyDescent="0.25">
      <c r="A1119" t="s">
        <v>2847</v>
      </c>
      <c r="B1119" s="20" t="s">
        <v>3293</v>
      </c>
      <c r="C1119" t="s">
        <v>3294</v>
      </c>
      <c r="D1119" s="12">
        <f t="shared" si="32"/>
        <v>1.71900826446281</v>
      </c>
      <c r="E1119" s="18">
        <v>2.08</v>
      </c>
      <c r="F1119" s="21"/>
    </row>
    <row r="1120" spans="1:6" customFormat="1" x14ac:dyDescent="0.25">
      <c r="A1120" t="s">
        <v>2847</v>
      </c>
      <c r="B1120" s="20" t="s">
        <v>3295</v>
      </c>
      <c r="C1120" t="s">
        <v>3296</v>
      </c>
      <c r="D1120" s="12">
        <f t="shared" si="32"/>
        <v>5</v>
      </c>
      <c r="E1120" s="18">
        <v>6.05</v>
      </c>
      <c r="F1120" s="21"/>
    </row>
    <row r="1121" spans="1:6" customFormat="1" x14ac:dyDescent="0.25">
      <c r="A1121" t="s">
        <v>2847</v>
      </c>
      <c r="B1121" s="20" t="s">
        <v>3297</v>
      </c>
      <c r="C1121" t="s">
        <v>3298</v>
      </c>
      <c r="D1121" s="12">
        <f t="shared" si="32"/>
        <v>0.44628099173553726</v>
      </c>
      <c r="E1121" s="18">
        <v>0.54</v>
      </c>
      <c r="F1121" s="21"/>
    </row>
    <row r="1122" spans="1:6" customFormat="1" x14ac:dyDescent="0.25">
      <c r="A1122" t="s">
        <v>2847</v>
      </c>
      <c r="B1122" s="20" t="s">
        <v>3299</v>
      </c>
      <c r="C1122" t="s">
        <v>3300</v>
      </c>
      <c r="D1122" s="12">
        <f t="shared" si="32"/>
        <v>0.55371900826446285</v>
      </c>
      <c r="E1122" s="18">
        <v>0.67</v>
      </c>
      <c r="F1122" s="21"/>
    </row>
    <row r="1123" spans="1:6" customFormat="1" x14ac:dyDescent="0.25">
      <c r="A1123" t="s">
        <v>2847</v>
      </c>
      <c r="B1123" s="20" t="s">
        <v>3301</v>
      </c>
      <c r="C1123" t="s">
        <v>3302</v>
      </c>
      <c r="D1123" s="12">
        <f t="shared" si="32"/>
        <v>5</v>
      </c>
      <c r="E1123" s="18">
        <v>6.05</v>
      </c>
      <c r="F1123" s="21"/>
    </row>
    <row r="1124" spans="1:6" customFormat="1" x14ac:dyDescent="0.25">
      <c r="A1124" t="s">
        <v>2847</v>
      </c>
      <c r="B1124" s="20" t="s">
        <v>3303</v>
      </c>
      <c r="C1124" t="s">
        <v>3304</v>
      </c>
      <c r="D1124" s="12">
        <f t="shared" si="32"/>
        <v>5</v>
      </c>
      <c r="E1124" s="18">
        <v>6.05</v>
      </c>
      <c r="F1124" s="21"/>
    </row>
    <row r="1125" spans="1:6" customFormat="1" x14ac:dyDescent="0.25">
      <c r="A1125" t="s">
        <v>2847</v>
      </c>
      <c r="B1125" s="20" t="s">
        <v>3305</v>
      </c>
      <c r="C1125" t="s">
        <v>3306</v>
      </c>
      <c r="D1125" s="12">
        <f t="shared" si="32"/>
        <v>0.52892561983471076</v>
      </c>
      <c r="E1125" s="18">
        <v>0.64</v>
      </c>
      <c r="F1125" s="21"/>
    </row>
    <row r="1126" spans="1:6" customFormat="1" x14ac:dyDescent="0.25">
      <c r="A1126" t="s">
        <v>2847</v>
      </c>
      <c r="B1126" s="20" t="s">
        <v>3307</v>
      </c>
      <c r="C1126" t="s">
        <v>3308</v>
      </c>
      <c r="D1126" s="12">
        <f t="shared" si="32"/>
        <v>5</v>
      </c>
      <c r="E1126" s="18">
        <v>6.05</v>
      </c>
      <c r="F1126" s="21"/>
    </row>
    <row r="1127" spans="1:6" customFormat="1" x14ac:dyDescent="0.25">
      <c r="A1127" t="s">
        <v>2847</v>
      </c>
      <c r="B1127" s="20" t="s">
        <v>3309</v>
      </c>
      <c r="C1127" t="s">
        <v>3310</v>
      </c>
      <c r="D1127" s="12">
        <f t="shared" si="32"/>
        <v>5</v>
      </c>
      <c r="E1127" s="18">
        <v>6.05</v>
      </c>
      <c r="F1127" s="21"/>
    </row>
    <row r="1128" spans="1:6" customFormat="1" x14ac:dyDescent="0.25">
      <c r="A1128" t="s">
        <v>2847</v>
      </c>
      <c r="B1128" s="20" t="s">
        <v>3311</v>
      </c>
      <c r="C1128" t="s">
        <v>3312</v>
      </c>
      <c r="D1128" s="12">
        <f t="shared" si="32"/>
        <v>5</v>
      </c>
      <c r="E1128" s="18">
        <v>6.05</v>
      </c>
      <c r="F1128" s="21"/>
    </row>
    <row r="1129" spans="1:6" customFormat="1" x14ac:dyDescent="0.25">
      <c r="A1129" t="s">
        <v>2847</v>
      </c>
      <c r="B1129" s="20" t="s">
        <v>3313</v>
      </c>
      <c r="C1129" t="s">
        <v>3314</v>
      </c>
      <c r="D1129" s="12">
        <f t="shared" si="32"/>
        <v>5</v>
      </c>
      <c r="E1129" s="18">
        <v>6.05</v>
      </c>
      <c r="F1129" s="21"/>
    </row>
    <row r="1130" spans="1:6" customFormat="1" x14ac:dyDescent="0.25">
      <c r="A1130" t="s">
        <v>2847</v>
      </c>
      <c r="B1130" s="20" t="s">
        <v>3315</v>
      </c>
      <c r="C1130" t="s">
        <v>3316</v>
      </c>
      <c r="D1130" s="12">
        <f t="shared" si="32"/>
        <v>0.50413223140495866</v>
      </c>
      <c r="E1130" s="18">
        <v>0.61</v>
      </c>
      <c r="F1130" s="21"/>
    </row>
    <row r="1131" spans="1:6" customFormat="1" x14ac:dyDescent="0.25">
      <c r="A1131" t="s">
        <v>2847</v>
      </c>
      <c r="B1131" s="20" t="s">
        <v>3317</v>
      </c>
      <c r="C1131" t="s">
        <v>3318</v>
      </c>
      <c r="D1131" s="12">
        <f t="shared" si="32"/>
        <v>5</v>
      </c>
      <c r="E1131" s="18">
        <v>6.05</v>
      </c>
      <c r="F1131" s="21"/>
    </row>
    <row r="1132" spans="1:6" customFormat="1" x14ac:dyDescent="0.25">
      <c r="A1132" t="s">
        <v>2847</v>
      </c>
      <c r="B1132" s="20" t="s">
        <v>3319</v>
      </c>
      <c r="C1132" t="s">
        <v>3320</v>
      </c>
      <c r="D1132" s="12">
        <f t="shared" si="32"/>
        <v>5</v>
      </c>
      <c r="E1132" s="18">
        <v>6.05</v>
      </c>
      <c r="F1132" s="21"/>
    </row>
    <row r="1133" spans="1:6" customFormat="1" x14ac:dyDescent="0.25">
      <c r="A1133" t="s">
        <v>2847</v>
      </c>
      <c r="B1133" s="20" t="s">
        <v>3321</v>
      </c>
      <c r="C1133" t="s">
        <v>3322</v>
      </c>
      <c r="D1133" s="12">
        <f t="shared" si="32"/>
        <v>0.47933884297520657</v>
      </c>
      <c r="E1133" s="18">
        <v>0.57999999999999996</v>
      </c>
      <c r="F1133" s="21"/>
    </row>
    <row r="1134" spans="1:6" customFormat="1" x14ac:dyDescent="0.25">
      <c r="A1134" t="s">
        <v>2847</v>
      </c>
      <c r="B1134" s="20">
        <v>7805</v>
      </c>
      <c r="C1134" t="s">
        <v>3323</v>
      </c>
      <c r="D1134" s="12">
        <f t="shared" si="32"/>
        <v>0.65289256198347112</v>
      </c>
      <c r="E1134" s="18">
        <v>0.79</v>
      </c>
      <c r="F1134" s="21"/>
    </row>
    <row r="1135" spans="1:6" customFormat="1" x14ac:dyDescent="0.25">
      <c r="A1135" t="s">
        <v>2847</v>
      </c>
      <c r="B1135" s="20">
        <v>7808</v>
      </c>
      <c r="C1135" t="s">
        <v>3324</v>
      </c>
      <c r="D1135" s="12">
        <f t="shared" si="32"/>
        <v>0.65289256198347112</v>
      </c>
      <c r="E1135" s="18">
        <v>0.79</v>
      </c>
      <c r="F1135" s="21"/>
    </row>
    <row r="1136" spans="1:6" customFormat="1" x14ac:dyDescent="0.25">
      <c r="A1136" t="s">
        <v>2847</v>
      </c>
      <c r="B1136" s="20">
        <v>7815</v>
      </c>
      <c r="C1136" t="s">
        <v>3325</v>
      </c>
      <c r="D1136" s="12">
        <f t="shared" si="32"/>
        <v>0.65289256198347112</v>
      </c>
      <c r="E1136" s="18">
        <v>0.79</v>
      </c>
      <c r="F1136" s="21"/>
    </row>
    <row r="1137" spans="1:6" customFormat="1" x14ac:dyDescent="0.25">
      <c r="A1137" t="s">
        <v>2847</v>
      </c>
      <c r="B1137" s="20" t="s">
        <v>3326</v>
      </c>
      <c r="C1137" t="s">
        <v>3327</v>
      </c>
      <c r="D1137" s="12">
        <f t="shared" si="32"/>
        <v>0.34710743801652894</v>
      </c>
      <c r="E1137" s="18">
        <v>0.42</v>
      </c>
      <c r="F1137" s="21"/>
    </row>
    <row r="1138" spans="1:6" customFormat="1" x14ac:dyDescent="0.25">
      <c r="A1138" t="s">
        <v>2847</v>
      </c>
      <c r="B1138" s="20">
        <v>7905</v>
      </c>
      <c r="C1138" t="s">
        <v>3328</v>
      </c>
      <c r="D1138" s="12">
        <f t="shared" si="32"/>
        <v>0.65289256198347112</v>
      </c>
      <c r="E1138" s="18">
        <v>0.79</v>
      </c>
      <c r="F1138" s="21"/>
    </row>
    <row r="1139" spans="1:6" customFormat="1" x14ac:dyDescent="0.25">
      <c r="A1139" t="s">
        <v>2847</v>
      </c>
      <c r="B1139" s="20" t="s">
        <v>3329</v>
      </c>
      <c r="C1139" t="s">
        <v>3330</v>
      </c>
      <c r="D1139" s="12">
        <f t="shared" si="32"/>
        <v>5</v>
      </c>
      <c r="E1139" s="18">
        <v>6.05</v>
      </c>
      <c r="F1139" s="21"/>
    </row>
    <row r="1140" spans="1:6" customFormat="1" x14ac:dyDescent="0.25">
      <c r="A1140" t="s">
        <v>2847</v>
      </c>
      <c r="B1140" s="20" t="s">
        <v>3331</v>
      </c>
      <c r="C1140" t="s">
        <v>3332</v>
      </c>
      <c r="D1140" s="12">
        <f t="shared" si="32"/>
        <v>5</v>
      </c>
      <c r="E1140" s="18">
        <v>6.05</v>
      </c>
      <c r="F1140" s="21"/>
    </row>
    <row r="1141" spans="1:6" customFormat="1" x14ac:dyDescent="0.25">
      <c r="A1141" t="s">
        <v>2847</v>
      </c>
      <c r="B1141" s="20" t="s">
        <v>3333</v>
      </c>
      <c r="C1141" t="s">
        <v>3334</v>
      </c>
      <c r="D1141" s="12">
        <f t="shared" si="32"/>
        <v>5</v>
      </c>
      <c r="E1141" s="18">
        <v>6.05</v>
      </c>
      <c r="F1141" s="21"/>
    </row>
    <row r="1142" spans="1:6" customFormat="1" x14ac:dyDescent="0.25">
      <c r="A1142" t="s">
        <v>2847</v>
      </c>
      <c r="B1142" s="20" t="s">
        <v>3335</v>
      </c>
      <c r="C1142" t="s">
        <v>3336</v>
      </c>
      <c r="D1142" s="12">
        <f t="shared" si="32"/>
        <v>5</v>
      </c>
      <c r="E1142" s="18">
        <v>6.05</v>
      </c>
      <c r="F1142" s="21"/>
    </row>
    <row r="1143" spans="1:6" customFormat="1" x14ac:dyDescent="0.25">
      <c r="A1143" t="s">
        <v>2847</v>
      </c>
      <c r="B1143" s="20" t="s">
        <v>3337</v>
      </c>
      <c r="C1143" t="s">
        <v>3338</v>
      </c>
      <c r="D1143" s="12">
        <f t="shared" si="32"/>
        <v>5</v>
      </c>
      <c r="E1143" s="18">
        <v>6.05</v>
      </c>
      <c r="F1143" s="21"/>
    </row>
    <row r="1144" spans="1:6" customFormat="1" x14ac:dyDescent="0.25">
      <c r="A1144" t="s">
        <v>2847</v>
      </c>
      <c r="B1144" s="20" t="s">
        <v>3339</v>
      </c>
      <c r="C1144" t="s">
        <v>3340</v>
      </c>
      <c r="D1144" s="12">
        <f t="shared" si="32"/>
        <v>5</v>
      </c>
      <c r="E1144" s="18">
        <v>6.05</v>
      </c>
      <c r="F1144" s="21"/>
    </row>
    <row r="1145" spans="1:6" customFormat="1" x14ac:dyDescent="0.25">
      <c r="A1145" t="s">
        <v>2847</v>
      </c>
      <c r="B1145" s="20" t="s">
        <v>3341</v>
      </c>
      <c r="C1145" t="s">
        <v>3342</v>
      </c>
      <c r="D1145" s="12">
        <f t="shared" si="32"/>
        <v>5</v>
      </c>
      <c r="E1145" s="18">
        <v>6.05</v>
      </c>
      <c r="F1145" s="21"/>
    </row>
    <row r="1146" spans="1:6" customFormat="1" x14ac:dyDescent="0.25">
      <c r="A1146" t="s">
        <v>2847</v>
      </c>
      <c r="B1146" s="20" t="s">
        <v>3343</v>
      </c>
      <c r="C1146" t="s">
        <v>3344</v>
      </c>
      <c r="D1146" s="12">
        <f t="shared" si="32"/>
        <v>5</v>
      </c>
      <c r="E1146" s="18">
        <v>6.05</v>
      </c>
      <c r="F1146" s="21"/>
    </row>
    <row r="1147" spans="1:6" customFormat="1" x14ac:dyDescent="0.25">
      <c r="A1147" t="s">
        <v>2847</v>
      </c>
      <c r="B1147" s="20" t="s">
        <v>3345</v>
      </c>
      <c r="C1147" t="s">
        <v>3346</v>
      </c>
      <c r="D1147" s="12">
        <f t="shared" si="32"/>
        <v>5</v>
      </c>
      <c r="E1147" s="18">
        <v>6.05</v>
      </c>
      <c r="F1147" s="21"/>
    </row>
    <row r="1148" spans="1:6" customFormat="1" x14ac:dyDescent="0.25">
      <c r="A1148" t="s">
        <v>2847</v>
      </c>
      <c r="B1148" s="20" t="s">
        <v>3347</v>
      </c>
      <c r="C1148" t="s">
        <v>3348</v>
      </c>
      <c r="D1148" s="12">
        <f t="shared" si="32"/>
        <v>5</v>
      </c>
      <c r="E1148" s="18">
        <v>6.05</v>
      </c>
      <c r="F1148" s="21"/>
    </row>
    <row r="1149" spans="1:6" customFormat="1" x14ac:dyDescent="0.25">
      <c r="A1149" t="s">
        <v>2847</v>
      </c>
      <c r="B1149" s="20" t="s">
        <v>3349</v>
      </c>
      <c r="C1149" t="s">
        <v>3350</v>
      </c>
      <c r="D1149" s="12">
        <f t="shared" si="32"/>
        <v>5</v>
      </c>
      <c r="E1149" s="18">
        <v>6.05</v>
      </c>
      <c r="F1149" s="21"/>
    </row>
    <row r="1150" spans="1:6" customFormat="1" x14ac:dyDescent="0.25">
      <c r="A1150" t="s">
        <v>2847</v>
      </c>
      <c r="B1150" s="20" t="s">
        <v>3351</v>
      </c>
      <c r="C1150" t="s">
        <v>3352</v>
      </c>
      <c r="D1150" s="12">
        <f t="shared" si="32"/>
        <v>4.9173553719008272</v>
      </c>
      <c r="E1150" s="18">
        <v>5.95</v>
      </c>
      <c r="F1150" s="21"/>
    </row>
    <row r="1151" spans="1:6" customFormat="1" x14ac:dyDescent="0.25">
      <c r="A1151" t="s">
        <v>2847</v>
      </c>
      <c r="B1151" s="20" t="s">
        <v>3353</v>
      </c>
      <c r="C1151" t="s">
        <v>3354</v>
      </c>
      <c r="D1151" s="12">
        <f t="shared" si="32"/>
        <v>4.9173553719008272</v>
      </c>
      <c r="E1151" s="18">
        <v>5.95</v>
      </c>
      <c r="F1151" s="21"/>
    </row>
    <row r="1152" spans="1:6" customFormat="1" x14ac:dyDescent="0.25">
      <c r="A1152" t="s">
        <v>2847</v>
      </c>
      <c r="B1152" s="20" t="s">
        <v>3355</v>
      </c>
      <c r="C1152" t="s">
        <v>3356</v>
      </c>
      <c r="D1152" s="12">
        <f t="shared" si="32"/>
        <v>4.9173553719008272</v>
      </c>
      <c r="E1152" s="18">
        <v>5.95</v>
      </c>
      <c r="F1152" s="21"/>
    </row>
    <row r="1153" spans="1:6" customFormat="1" x14ac:dyDescent="0.25">
      <c r="A1153" t="s">
        <v>2847</v>
      </c>
      <c r="B1153" s="20" t="s">
        <v>3357</v>
      </c>
      <c r="C1153" t="s">
        <v>3358</v>
      </c>
      <c r="D1153" s="12">
        <f t="shared" si="32"/>
        <v>1.2479338842975207</v>
      </c>
      <c r="E1153" s="18">
        <v>1.51</v>
      </c>
      <c r="F1153" s="21"/>
    </row>
    <row r="1154" spans="1:6" customFormat="1" x14ac:dyDescent="0.25">
      <c r="A1154" t="s">
        <v>2847</v>
      </c>
      <c r="B1154" s="20" t="s">
        <v>3359</v>
      </c>
      <c r="C1154" t="s">
        <v>3360</v>
      </c>
      <c r="D1154" s="12">
        <f t="shared" si="32"/>
        <v>4.9173553719008272</v>
      </c>
      <c r="E1154" s="18">
        <v>5.95</v>
      </c>
      <c r="F1154" s="21"/>
    </row>
    <row r="1155" spans="1:6" customFormat="1" ht="16.5" customHeight="1" x14ac:dyDescent="0.25">
      <c r="A1155" t="s">
        <v>2847</v>
      </c>
      <c r="B1155" s="20" t="s">
        <v>3361</v>
      </c>
      <c r="C1155" t="s">
        <v>3362</v>
      </c>
      <c r="D1155" s="12">
        <f t="shared" si="32"/>
        <v>4.9173553719008272</v>
      </c>
      <c r="E1155" s="18">
        <v>5.95</v>
      </c>
      <c r="F1155" s="21"/>
    </row>
    <row r="1156" spans="1:6" customFormat="1" x14ac:dyDescent="0.25">
      <c r="A1156" t="s">
        <v>2847</v>
      </c>
      <c r="B1156" s="20" t="s">
        <v>3363</v>
      </c>
      <c r="C1156" t="s">
        <v>3364</v>
      </c>
      <c r="D1156" s="12">
        <f t="shared" si="32"/>
        <v>5</v>
      </c>
      <c r="E1156" s="18">
        <v>6.05</v>
      </c>
      <c r="F1156" s="21"/>
    </row>
    <row r="1157" spans="1:6" customFormat="1" x14ac:dyDescent="0.25">
      <c r="A1157" t="s">
        <v>2847</v>
      </c>
      <c r="B1157" s="20" t="s">
        <v>3365</v>
      </c>
      <c r="C1157" t="s">
        <v>3366</v>
      </c>
      <c r="D1157" s="12">
        <f t="shared" si="32"/>
        <v>5</v>
      </c>
      <c r="E1157" s="18">
        <v>6.05</v>
      </c>
      <c r="F1157" s="21"/>
    </row>
    <row r="1158" spans="1:6" customFormat="1" x14ac:dyDescent="0.25">
      <c r="A1158" t="s">
        <v>2847</v>
      </c>
      <c r="B1158" s="20" t="s">
        <v>3367</v>
      </c>
      <c r="C1158" t="s">
        <v>3368</v>
      </c>
      <c r="D1158" s="12">
        <f t="shared" si="32"/>
        <v>5</v>
      </c>
      <c r="E1158" s="18">
        <v>6.05</v>
      </c>
      <c r="F1158" s="21"/>
    </row>
    <row r="1159" spans="1:6" customFormat="1" x14ac:dyDescent="0.25">
      <c r="A1159" t="s">
        <v>2847</v>
      </c>
      <c r="B1159" s="20" t="s">
        <v>3369</v>
      </c>
      <c r="C1159" t="s">
        <v>3370</v>
      </c>
      <c r="D1159" s="12">
        <f t="shared" si="32"/>
        <v>5</v>
      </c>
      <c r="E1159" s="18">
        <v>6.05</v>
      </c>
      <c r="F1159" s="21"/>
    </row>
    <row r="1160" spans="1:6" customFormat="1" x14ac:dyDescent="0.25">
      <c r="A1160" t="s">
        <v>2847</v>
      </c>
      <c r="B1160" s="20" t="s">
        <v>3371</v>
      </c>
      <c r="C1160" t="s">
        <v>3372</v>
      </c>
      <c r="D1160" s="12">
        <f t="shared" si="32"/>
        <v>5</v>
      </c>
      <c r="E1160" s="18">
        <v>6.05</v>
      </c>
      <c r="F1160" s="21"/>
    </row>
    <row r="1161" spans="1:6" customFormat="1" x14ac:dyDescent="0.25">
      <c r="A1161" t="s">
        <v>2847</v>
      </c>
      <c r="B1161" s="20" t="s">
        <v>3373</v>
      </c>
      <c r="C1161" t="s">
        <v>3374</v>
      </c>
      <c r="D1161" s="12">
        <f t="shared" si="32"/>
        <v>5</v>
      </c>
      <c r="E1161" s="18">
        <v>6.05</v>
      </c>
      <c r="F1161" s="21"/>
    </row>
    <row r="1162" spans="1:6" customFormat="1" x14ac:dyDescent="0.25">
      <c r="A1162" t="s">
        <v>2847</v>
      </c>
      <c r="B1162" s="20" t="s">
        <v>3375</v>
      </c>
      <c r="C1162" t="s">
        <v>3376</v>
      </c>
      <c r="D1162" s="12">
        <f t="shared" si="32"/>
        <v>5</v>
      </c>
      <c r="E1162" s="18">
        <v>6.05</v>
      </c>
      <c r="F1162" s="21"/>
    </row>
    <row r="1163" spans="1:6" customFormat="1" x14ac:dyDescent="0.25">
      <c r="A1163" t="s">
        <v>2847</v>
      </c>
      <c r="B1163" s="20" t="s">
        <v>3377</v>
      </c>
      <c r="C1163" t="s">
        <v>3378</v>
      </c>
      <c r="D1163" s="12">
        <f t="shared" si="32"/>
        <v>5</v>
      </c>
      <c r="E1163" s="18">
        <v>6.05</v>
      </c>
      <c r="F1163" s="21"/>
    </row>
    <row r="1164" spans="1:6" customFormat="1" x14ac:dyDescent="0.25">
      <c r="A1164" t="s">
        <v>2847</v>
      </c>
      <c r="B1164" s="20" t="s">
        <v>3379</v>
      </c>
      <c r="C1164" t="s">
        <v>3380</v>
      </c>
      <c r="D1164" s="12">
        <f t="shared" si="32"/>
        <v>0.24793388429752067</v>
      </c>
      <c r="E1164" s="18">
        <v>0.3</v>
      </c>
      <c r="F1164" s="21"/>
    </row>
    <row r="1165" spans="1:6" customFormat="1" x14ac:dyDescent="0.25">
      <c r="A1165" t="s">
        <v>2847</v>
      </c>
      <c r="B1165" s="20" t="s">
        <v>3381</v>
      </c>
      <c r="C1165" t="s">
        <v>3382</v>
      </c>
      <c r="D1165" s="12">
        <f t="shared" si="32"/>
        <v>0.2975206611570248</v>
      </c>
      <c r="E1165" s="18">
        <v>0.36</v>
      </c>
      <c r="F1165" s="21"/>
    </row>
    <row r="1166" spans="1:6" customFormat="1" x14ac:dyDescent="0.25">
      <c r="A1166" t="s">
        <v>2847</v>
      </c>
      <c r="B1166" s="20" t="s">
        <v>3383</v>
      </c>
      <c r="C1166" t="s">
        <v>3384</v>
      </c>
      <c r="D1166" s="12">
        <f t="shared" ref="D1166:D1217" si="33">E1166/1.21</f>
        <v>0.34710743801652894</v>
      </c>
      <c r="E1166" s="18">
        <v>0.42</v>
      </c>
      <c r="F1166" s="21"/>
    </row>
    <row r="1167" spans="1:6" customFormat="1" x14ac:dyDescent="0.25">
      <c r="A1167" t="s">
        <v>2847</v>
      </c>
      <c r="B1167" s="20" t="s">
        <v>3385</v>
      </c>
      <c r="C1167" t="s">
        <v>3386</v>
      </c>
      <c r="D1167" s="12">
        <f t="shared" si="33"/>
        <v>0.90082644628099184</v>
      </c>
      <c r="E1167" s="18">
        <v>1.0900000000000001</v>
      </c>
      <c r="F1167" s="21"/>
    </row>
    <row r="1168" spans="1:6" customFormat="1" x14ac:dyDescent="0.25">
      <c r="A1168" t="s">
        <v>2847</v>
      </c>
      <c r="B1168" s="20" t="s">
        <v>3387</v>
      </c>
      <c r="C1168" t="s">
        <v>3388</v>
      </c>
      <c r="D1168" s="12">
        <f t="shared" si="33"/>
        <v>0.44628099173553726</v>
      </c>
      <c r="E1168" s="18">
        <v>0.54</v>
      </c>
      <c r="F1168" s="21"/>
    </row>
    <row r="1169" spans="1:6" customFormat="1" x14ac:dyDescent="0.25">
      <c r="A1169" t="s">
        <v>2847</v>
      </c>
      <c r="B1169" s="20" t="s">
        <v>3389</v>
      </c>
      <c r="C1169" t="s">
        <v>3390</v>
      </c>
      <c r="D1169" s="12">
        <f t="shared" si="33"/>
        <v>1.3471074380165289</v>
      </c>
      <c r="E1169" s="18">
        <v>1.63</v>
      </c>
      <c r="F1169" s="21"/>
    </row>
    <row r="1170" spans="1:6" customFormat="1" x14ac:dyDescent="0.25">
      <c r="A1170" t="s">
        <v>2847</v>
      </c>
      <c r="B1170" s="20" t="s">
        <v>3391</v>
      </c>
      <c r="C1170" t="s">
        <v>3392</v>
      </c>
      <c r="D1170" s="12">
        <f t="shared" si="33"/>
        <v>0.24793388429752067</v>
      </c>
      <c r="E1170" s="18">
        <v>0.3</v>
      </c>
      <c r="F1170" s="21"/>
    </row>
    <row r="1171" spans="1:6" customFormat="1" x14ac:dyDescent="0.25">
      <c r="A1171" t="s">
        <v>2847</v>
      </c>
      <c r="B1171" s="20" t="s">
        <v>3393</v>
      </c>
      <c r="C1171" t="s">
        <v>3394</v>
      </c>
      <c r="D1171" s="12">
        <f t="shared" si="33"/>
        <v>5</v>
      </c>
      <c r="E1171" s="18">
        <v>6.05</v>
      </c>
      <c r="F1171" s="21"/>
    </row>
    <row r="1172" spans="1:6" customFormat="1" x14ac:dyDescent="0.25">
      <c r="A1172" t="s">
        <v>2847</v>
      </c>
      <c r="B1172" s="20" t="s">
        <v>3395</v>
      </c>
      <c r="C1172" t="s">
        <v>3396</v>
      </c>
      <c r="D1172" s="12">
        <f t="shared" si="33"/>
        <v>1.1487603305785123</v>
      </c>
      <c r="E1172" s="18">
        <v>1.39</v>
      </c>
      <c r="F1172" s="21"/>
    </row>
    <row r="1173" spans="1:6" customFormat="1" x14ac:dyDescent="0.25">
      <c r="A1173" t="s">
        <v>2847</v>
      </c>
      <c r="B1173" s="20" t="s">
        <v>3397</v>
      </c>
      <c r="C1173" t="s">
        <v>3398</v>
      </c>
      <c r="D1173" s="12">
        <f t="shared" si="33"/>
        <v>5</v>
      </c>
      <c r="E1173" s="18">
        <v>6.05</v>
      </c>
      <c r="F1173" s="21"/>
    </row>
    <row r="1174" spans="1:6" customFormat="1" x14ac:dyDescent="0.25">
      <c r="A1174" t="s">
        <v>2847</v>
      </c>
      <c r="B1174" s="20" t="s">
        <v>3399</v>
      </c>
      <c r="C1174" t="s">
        <v>3400</v>
      </c>
      <c r="D1174" s="12">
        <f t="shared" si="33"/>
        <v>5</v>
      </c>
      <c r="E1174" s="18">
        <v>6.05</v>
      </c>
      <c r="F1174" s="21"/>
    </row>
    <row r="1175" spans="1:6" customFormat="1" x14ac:dyDescent="0.25">
      <c r="A1175" t="s">
        <v>2847</v>
      </c>
      <c r="B1175" s="20" t="s">
        <v>3401</v>
      </c>
      <c r="C1175" t="s">
        <v>3402</v>
      </c>
      <c r="D1175" s="12">
        <f t="shared" si="33"/>
        <v>5</v>
      </c>
      <c r="E1175" s="18">
        <v>6.05</v>
      </c>
      <c r="F1175" s="21"/>
    </row>
    <row r="1176" spans="1:6" customFormat="1" x14ac:dyDescent="0.25">
      <c r="A1176" t="s">
        <v>2847</v>
      </c>
      <c r="B1176" s="20" t="s">
        <v>3403</v>
      </c>
      <c r="C1176" t="s">
        <v>3404</v>
      </c>
      <c r="D1176" s="12">
        <f t="shared" si="33"/>
        <v>5</v>
      </c>
      <c r="E1176" s="18">
        <v>6.05</v>
      </c>
      <c r="F1176" s="21"/>
    </row>
    <row r="1177" spans="1:6" customFormat="1" x14ac:dyDescent="0.25">
      <c r="A1177" t="s">
        <v>2847</v>
      </c>
      <c r="B1177" s="20" t="s">
        <v>3405</v>
      </c>
      <c r="C1177" t="s">
        <v>3406</v>
      </c>
      <c r="D1177" s="12">
        <f t="shared" si="33"/>
        <v>5</v>
      </c>
      <c r="E1177" s="18">
        <v>6.05</v>
      </c>
      <c r="F1177" s="21"/>
    </row>
    <row r="1178" spans="1:6" customFormat="1" x14ac:dyDescent="0.25">
      <c r="A1178" t="s">
        <v>2847</v>
      </c>
      <c r="B1178" s="20" t="s">
        <v>3407</v>
      </c>
      <c r="C1178" t="s">
        <v>3408</v>
      </c>
      <c r="D1178" s="12">
        <f t="shared" si="33"/>
        <v>5</v>
      </c>
      <c r="E1178" s="18">
        <v>6.05</v>
      </c>
      <c r="F1178" s="21"/>
    </row>
    <row r="1179" spans="1:6" customFormat="1" x14ac:dyDescent="0.25">
      <c r="A1179" t="s">
        <v>2847</v>
      </c>
      <c r="B1179" s="20" t="s">
        <v>3409</v>
      </c>
      <c r="C1179" t="s">
        <v>3410</v>
      </c>
      <c r="D1179" s="12">
        <f t="shared" si="33"/>
        <v>5</v>
      </c>
      <c r="E1179" s="18">
        <v>6.05</v>
      </c>
      <c r="F1179" s="21"/>
    </row>
    <row r="1180" spans="1:6" customFormat="1" x14ac:dyDescent="0.25">
      <c r="A1180" t="s">
        <v>2847</v>
      </c>
      <c r="B1180" s="20" t="s">
        <v>3411</v>
      </c>
      <c r="C1180" t="s">
        <v>3412</v>
      </c>
      <c r="D1180" s="12">
        <f t="shared" si="33"/>
        <v>5</v>
      </c>
      <c r="E1180" s="18">
        <v>6.05</v>
      </c>
      <c r="F1180" s="21"/>
    </row>
    <row r="1181" spans="1:6" customFormat="1" x14ac:dyDescent="0.25">
      <c r="A1181" t="s">
        <v>2847</v>
      </c>
      <c r="B1181" s="20" t="s">
        <v>3413</v>
      </c>
      <c r="C1181" t="s">
        <v>3414</v>
      </c>
      <c r="D1181" s="12">
        <f t="shared" si="33"/>
        <v>5</v>
      </c>
      <c r="E1181" s="18">
        <v>6.05</v>
      </c>
      <c r="F1181" s="21"/>
    </row>
    <row r="1182" spans="1:6" customFormat="1" x14ac:dyDescent="0.25">
      <c r="A1182" t="s">
        <v>2847</v>
      </c>
      <c r="B1182" s="20" t="s">
        <v>3415</v>
      </c>
      <c r="C1182" t="s">
        <v>3416</v>
      </c>
      <c r="D1182" s="12">
        <f t="shared" si="33"/>
        <v>5</v>
      </c>
      <c r="E1182" s="18">
        <v>6.05</v>
      </c>
      <c r="F1182" s="21"/>
    </row>
    <row r="1183" spans="1:6" customFormat="1" x14ac:dyDescent="0.25">
      <c r="A1183" t="s">
        <v>2847</v>
      </c>
      <c r="B1183" s="20" t="s">
        <v>3417</v>
      </c>
      <c r="C1183" t="s">
        <v>3418</v>
      </c>
      <c r="D1183" s="12">
        <f t="shared" si="33"/>
        <v>5</v>
      </c>
      <c r="E1183" s="18">
        <v>6.05</v>
      </c>
      <c r="F1183" s="21"/>
    </row>
    <row r="1184" spans="1:6" customFormat="1" x14ac:dyDescent="0.25">
      <c r="A1184" t="s">
        <v>2847</v>
      </c>
      <c r="B1184" s="20" t="s">
        <v>3419</v>
      </c>
      <c r="C1184" t="s">
        <v>3420</v>
      </c>
      <c r="D1184" s="12">
        <f t="shared" si="33"/>
        <v>5</v>
      </c>
      <c r="E1184" s="18">
        <v>6.05</v>
      </c>
      <c r="F1184" s="21"/>
    </row>
    <row r="1185" spans="1:6" customFormat="1" x14ac:dyDescent="0.25">
      <c r="A1185" t="s">
        <v>2847</v>
      </c>
      <c r="B1185" s="20" t="s">
        <v>3421</v>
      </c>
      <c r="C1185" t="s">
        <v>3422</v>
      </c>
      <c r="D1185" s="12">
        <f t="shared" si="33"/>
        <v>5</v>
      </c>
      <c r="E1185" s="18">
        <v>6.05</v>
      </c>
      <c r="F1185" s="21"/>
    </row>
    <row r="1186" spans="1:6" customFormat="1" x14ac:dyDescent="0.25">
      <c r="A1186" t="s">
        <v>2847</v>
      </c>
      <c r="B1186" s="20" t="s">
        <v>3423</v>
      </c>
      <c r="C1186" t="s">
        <v>3424</v>
      </c>
      <c r="D1186" s="12">
        <f t="shared" si="33"/>
        <v>5</v>
      </c>
      <c r="E1186" s="18">
        <v>6.05</v>
      </c>
      <c r="F1186" s="21"/>
    </row>
    <row r="1187" spans="1:6" customFormat="1" x14ac:dyDescent="0.25">
      <c r="A1187" t="s">
        <v>2847</v>
      </c>
      <c r="B1187" s="20" t="s">
        <v>3425</v>
      </c>
      <c r="C1187" t="s">
        <v>3426</v>
      </c>
      <c r="D1187" s="12">
        <f t="shared" si="33"/>
        <v>5</v>
      </c>
      <c r="E1187" s="18">
        <v>6.05</v>
      </c>
      <c r="F1187" s="21"/>
    </row>
    <row r="1188" spans="1:6" customFormat="1" x14ac:dyDescent="0.25">
      <c r="A1188" t="s">
        <v>2847</v>
      </c>
      <c r="B1188" s="20" t="s">
        <v>3427</v>
      </c>
      <c r="C1188" t="s">
        <v>3428</v>
      </c>
      <c r="D1188" s="12">
        <f t="shared" si="33"/>
        <v>5</v>
      </c>
      <c r="E1188" s="18">
        <v>6.05</v>
      </c>
      <c r="F1188" s="21"/>
    </row>
    <row r="1189" spans="1:6" customFormat="1" x14ac:dyDescent="0.25">
      <c r="A1189" t="s">
        <v>2847</v>
      </c>
      <c r="B1189" s="20" t="s">
        <v>3429</v>
      </c>
      <c r="C1189" t="s">
        <v>3430</v>
      </c>
      <c r="D1189" s="12">
        <f t="shared" si="33"/>
        <v>5</v>
      </c>
      <c r="E1189" s="18">
        <v>6.05</v>
      </c>
      <c r="F1189" s="21"/>
    </row>
    <row r="1190" spans="1:6" customFormat="1" x14ac:dyDescent="0.25">
      <c r="A1190" t="s">
        <v>2847</v>
      </c>
      <c r="B1190" s="20" t="s">
        <v>3431</v>
      </c>
      <c r="C1190" t="s">
        <v>3432</v>
      </c>
      <c r="D1190" s="12">
        <f t="shared" si="33"/>
        <v>0.22314049586776863</v>
      </c>
      <c r="E1190" s="18">
        <v>0.27</v>
      </c>
      <c r="F1190" s="21"/>
    </row>
    <row r="1191" spans="1:6" customFormat="1" x14ac:dyDescent="0.25">
      <c r="A1191" t="s">
        <v>2847</v>
      </c>
      <c r="B1191" s="20" t="s">
        <v>3433</v>
      </c>
      <c r="C1191" t="s">
        <v>3434</v>
      </c>
      <c r="D1191" s="12">
        <f t="shared" si="33"/>
        <v>5</v>
      </c>
      <c r="E1191" s="18">
        <v>6.05</v>
      </c>
      <c r="F1191" s="21"/>
    </row>
    <row r="1192" spans="1:6" customFormat="1" x14ac:dyDescent="0.25">
      <c r="A1192" t="s">
        <v>2847</v>
      </c>
      <c r="B1192" s="20" t="s">
        <v>3435</v>
      </c>
      <c r="C1192" t="s">
        <v>3436</v>
      </c>
      <c r="D1192" s="12">
        <f t="shared" si="33"/>
        <v>5</v>
      </c>
      <c r="E1192" s="18">
        <v>6.05</v>
      </c>
      <c r="F1192" s="21"/>
    </row>
    <row r="1193" spans="1:6" customFormat="1" x14ac:dyDescent="0.25">
      <c r="A1193" t="s">
        <v>2847</v>
      </c>
      <c r="B1193" s="20" t="s">
        <v>3437</v>
      </c>
      <c r="C1193" t="s">
        <v>3438</v>
      </c>
      <c r="D1193" s="12">
        <f t="shared" si="33"/>
        <v>5</v>
      </c>
      <c r="E1193" s="18">
        <v>6.05</v>
      </c>
      <c r="F1193" s="21"/>
    </row>
    <row r="1194" spans="1:6" customFormat="1" x14ac:dyDescent="0.25">
      <c r="A1194" t="s">
        <v>2847</v>
      </c>
      <c r="B1194" s="20" t="s">
        <v>3439</v>
      </c>
      <c r="C1194" t="s">
        <v>3440</v>
      </c>
      <c r="D1194" s="12">
        <f t="shared" si="33"/>
        <v>5</v>
      </c>
      <c r="E1194" s="18">
        <v>6.05</v>
      </c>
      <c r="F1194" s="21"/>
    </row>
    <row r="1195" spans="1:6" customFormat="1" x14ac:dyDescent="0.25">
      <c r="A1195" t="s">
        <v>2847</v>
      </c>
      <c r="B1195" s="20" t="s">
        <v>3441</v>
      </c>
      <c r="C1195" t="s">
        <v>3442</v>
      </c>
      <c r="D1195" s="12">
        <f t="shared" si="33"/>
        <v>5</v>
      </c>
      <c r="E1195" s="18">
        <v>6.05</v>
      </c>
      <c r="F1195" s="21"/>
    </row>
    <row r="1196" spans="1:6" customFormat="1" x14ac:dyDescent="0.25">
      <c r="A1196" t="s">
        <v>2847</v>
      </c>
      <c r="B1196" s="20" t="s">
        <v>3443</v>
      </c>
      <c r="C1196" t="s">
        <v>3444</v>
      </c>
      <c r="D1196" s="12">
        <f t="shared" si="33"/>
        <v>5</v>
      </c>
      <c r="E1196" s="18">
        <v>6.05</v>
      </c>
      <c r="F1196" s="21"/>
    </row>
    <row r="1197" spans="1:6" customFormat="1" x14ac:dyDescent="0.25">
      <c r="A1197" t="s">
        <v>2847</v>
      </c>
      <c r="B1197" s="20" t="s">
        <v>3445</v>
      </c>
      <c r="C1197" t="s">
        <v>3446</v>
      </c>
      <c r="D1197" s="12">
        <f t="shared" si="33"/>
        <v>2</v>
      </c>
      <c r="E1197" s="18">
        <v>2.42</v>
      </c>
      <c r="F1197" s="21"/>
    </row>
    <row r="1198" spans="1:6" customFormat="1" x14ac:dyDescent="0.25">
      <c r="A1198" t="s">
        <v>2847</v>
      </c>
      <c r="B1198" s="20" t="s">
        <v>3447</v>
      </c>
      <c r="C1198" t="s">
        <v>3448</v>
      </c>
      <c r="D1198" s="12">
        <f t="shared" si="33"/>
        <v>4.7520661157024797</v>
      </c>
      <c r="E1198" s="18">
        <v>5.75</v>
      </c>
      <c r="F1198" s="21"/>
    </row>
    <row r="1199" spans="1:6" customFormat="1" x14ac:dyDescent="0.25">
      <c r="A1199" t="s">
        <v>2847</v>
      </c>
      <c r="B1199" s="20" t="s">
        <v>3449</v>
      </c>
      <c r="C1199" t="s">
        <v>3450</v>
      </c>
      <c r="D1199" s="12">
        <f t="shared" si="33"/>
        <v>5</v>
      </c>
      <c r="E1199" s="18">
        <v>6.05</v>
      </c>
      <c r="F1199" s="21"/>
    </row>
    <row r="1200" spans="1:6" customFormat="1" x14ac:dyDescent="0.25">
      <c r="A1200" t="s">
        <v>2847</v>
      </c>
      <c r="B1200" s="20" t="s">
        <v>3451</v>
      </c>
      <c r="C1200" t="s">
        <v>3452</v>
      </c>
      <c r="D1200" s="12">
        <f t="shared" si="33"/>
        <v>5</v>
      </c>
      <c r="E1200" s="18">
        <v>6.05</v>
      </c>
      <c r="F1200" s="21"/>
    </row>
    <row r="1201" spans="1:6" customFormat="1" x14ac:dyDescent="0.25">
      <c r="A1201" t="s">
        <v>2847</v>
      </c>
      <c r="B1201" s="20" t="s">
        <v>3453</v>
      </c>
      <c r="C1201" t="s">
        <v>3454</v>
      </c>
      <c r="D1201" s="12">
        <f t="shared" si="33"/>
        <v>0.74380165289256206</v>
      </c>
      <c r="E1201" s="18">
        <v>0.9</v>
      </c>
      <c r="F1201" s="21"/>
    </row>
    <row r="1202" spans="1:6" customFormat="1" x14ac:dyDescent="0.25">
      <c r="A1202" t="s">
        <v>2847</v>
      </c>
      <c r="B1202" s="20" t="s">
        <v>3455</v>
      </c>
      <c r="C1202" t="s">
        <v>3456</v>
      </c>
      <c r="D1202" s="12">
        <f t="shared" si="33"/>
        <v>5</v>
      </c>
      <c r="E1202" s="18">
        <v>6.05</v>
      </c>
      <c r="F1202" s="21"/>
    </row>
    <row r="1203" spans="1:6" customFormat="1" x14ac:dyDescent="0.25">
      <c r="A1203" t="s">
        <v>2847</v>
      </c>
      <c r="B1203" s="20" t="s">
        <v>3457</v>
      </c>
      <c r="C1203" t="s">
        <v>3458</v>
      </c>
      <c r="D1203" s="12">
        <f t="shared" si="33"/>
        <v>5</v>
      </c>
      <c r="E1203" s="18">
        <v>6.05</v>
      </c>
      <c r="F1203" s="21"/>
    </row>
    <row r="1204" spans="1:6" customFormat="1" x14ac:dyDescent="0.25">
      <c r="A1204" t="s">
        <v>2847</v>
      </c>
      <c r="B1204" s="20" t="s">
        <v>3459</v>
      </c>
      <c r="C1204" t="s">
        <v>3460</v>
      </c>
      <c r="D1204" s="12">
        <f t="shared" si="33"/>
        <v>5</v>
      </c>
      <c r="E1204" s="18">
        <v>6.05</v>
      </c>
      <c r="F1204" s="21"/>
    </row>
    <row r="1205" spans="1:6" customFormat="1" x14ac:dyDescent="0.25">
      <c r="A1205" t="s">
        <v>2847</v>
      </c>
      <c r="B1205" s="20" t="s">
        <v>3461</v>
      </c>
      <c r="C1205" t="s">
        <v>3462</v>
      </c>
      <c r="D1205" s="12">
        <f t="shared" si="33"/>
        <v>5</v>
      </c>
      <c r="E1205" s="18">
        <v>6.05</v>
      </c>
      <c r="F1205" s="21"/>
    </row>
    <row r="1206" spans="1:6" customFormat="1" x14ac:dyDescent="0.25">
      <c r="A1206" t="s">
        <v>2847</v>
      </c>
      <c r="B1206" s="20" t="s">
        <v>3463</v>
      </c>
      <c r="C1206" t="s">
        <v>3464</v>
      </c>
      <c r="D1206" s="12">
        <f t="shared" si="33"/>
        <v>2.0661157024793391</v>
      </c>
      <c r="E1206" s="18">
        <v>2.5</v>
      </c>
      <c r="F1206" s="21"/>
    </row>
    <row r="1207" spans="1:6" customFormat="1" x14ac:dyDescent="0.25">
      <c r="A1207" t="s">
        <v>2847</v>
      </c>
      <c r="B1207" s="20" t="s">
        <v>3465</v>
      </c>
      <c r="C1207" t="s">
        <v>3466</v>
      </c>
      <c r="D1207" s="12">
        <f t="shared" si="33"/>
        <v>2.1487603305785123</v>
      </c>
      <c r="E1207" s="18">
        <v>2.6</v>
      </c>
      <c r="F1207" s="21"/>
    </row>
    <row r="1208" spans="1:6" customFormat="1" x14ac:dyDescent="0.25">
      <c r="A1208" t="s">
        <v>2847</v>
      </c>
      <c r="B1208" s="20" t="s">
        <v>3467</v>
      </c>
      <c r="C1208" t="s">
        <v>3468</v>
      </c>
      <c r="D1208" s="12">
        <f t="shared" si="33"/>
        <v>5</v>
      </c>
      <c r="E1208" s="18">
        <v>6.05</v>
      </c>
      <c r="F1208" s="21"/>
    </row>
    <row r="1209" spans="1:6" customFormat="1" x14ac:dyDescent="0.25">
      <c r="A1209" t="s">
        <v>2847</v>
      </c>
      <c r="B1209" s="20" t="s">
        <v>3469</v>
      </c>
      <c r="C1209" t="s">
        <v>3470</v>
      </c>
      <c r="D1209" s="12">
        <f t="shared" si="33"/>
        <v>0.50413223140495866</v>
      </c>
      <c r="E1209" s="18">
        <v>0.61</v>
      </c>
      <c r="F1209" s="21"/>
    </row>
    <row r="1210" spans="1:6" customFormat="1" x14ac:dyDescent="0.25">
      <c r="A1210" t="s">
        <v>2847</v>
      </c>
      <c r="B1210" s="20" t="s">
        <v>3471</v>
      </c>
      <c r="C1210" t="s">
        <v>3472</v>
      </c>
      <c r="D1210" s="12">
        <f t="shared" si="33"/>
        <v>0.60330578512396693</v>
      </c>
      <c r="E1210" s="18">
        <v>0.73</v>
      </c>
      <c r="F1210" s="21"/>
    </row>
    <row r="1211" spans="1:6" customFormat="1" x14ac:dyDescent="0.25">
      <c r="A1211" t="s">
        <v>2847</v>
      </c>
      <c r="B1211" s="20" t="s">
        <v>3473</v>
      </c>
      <c r="C1211" t="s">
        <v>3474</v>
      </c>
      <c r="D1211" s="12">
        <f t="shared" si="33"/>
        <v>5</v>
      </c>
      <c r="E1211" s="18">
        <v>6.05</v>
      </c>
      <c r="F1211" s="21"/>
    </row>
    <row r="1212" spans="1:6" customFormat="1" x14ac:dyDescent="0.25">
      <c r="A1212" t="s">
        <v>2847</v>
      </c>
      <c r="B1212" s="20" t="s">
        <v>3475</v>
      </c>
      <c r="C1212" t="s">
        <v>3476</v>
      </c>
      <c r="D1212" s="12">
        <f t="shared" si="33"/>
        <v>5</v>
      </c>
      <c r="E1212" s="18">
        <v>6.05</v>
      </c>
      <c r="F1212" s="21"/>
    </row>
    <row r="1213" spans="1:6" customFormat="1" x14ac:dyDescent="0.25">
      <c r="A1213" t="s">
        <v>2847</v>
      </c>
      <c r="B1213" s="20" t="s">
        <v>3477</v>
      </c>
      <c r="C1213" t="s">
        <v>3478</v>
      </c>
      <c r="D1213" s="12">
        <f t="shared" si="33"/>
        <v>5</v>
      </c>
      <c r="E1213" s="18">
        <v>6.05</v>
      </c>
      <c r="F1213" s="21"/>
    </row>
    <row r="1214" spans="1:6" customFormat="1" x14ac:dyDescent="0.25">
      <c r="A1214" t="s">
        <v>2847</v>
      </c>
      <c r="B1214" s="20" t="s">
        <v>3479</v>
      </c>
      <c r="C1214" t="s">
        <v>3480</v>
      </c>
      <c r="D1214" s="12">
        <f t="shared" si="33"/>
        <v>5</v>
      </c>
      <c r="E1214" s="18">
        <v>6.05</v>
      </c>
      <c r="F1214" s="21"/>
    </row>
    <row r="1215" spans="1:6" customFormat="1" x14ac:dyDescent="0.25">
      <c r="A1215" t="s">
        <v>2847</v>
      </c>
      <c r="B1215" s="20" t="s">
        <v>3481</v>
      </c>
      <c r="C1215" t="s">
        <v>3482</v>
      </c>
      <c r="D1215" s="12">
        <f t="shared" si="33"/>
        <v>5</v>
      </c>
      <c r="E1215" s="18">
        <v>6.05</v>
      </c>
      <c r="F1215" s="21"/>
    </row>
    <row r="1216" spans="1:6" customFormat="1" x14ac:dyDescent="0.25">
      <c r="A1216" t="s">
        <v>2847</v>
      </c>
      <c r="B1216" s="20" t="s">
        <v>3483</v>
      </c>
      <c r="C1216" t="s">
        <v>3484</v>
      </c>
      <c r="D1216" s="12">
        <f t="shared" si="33"/>
        <v>5</v>
      </c>
      <c r="E1216" s="18">
        <v>6.05</v>
      </c>
      <c r="F1216" s="21"/>
    </row>
    <row r="1217" spans="1:6" customFormat="1" x14ac:dyDescent="0.25">
      <c r="A1217" t="s">
        <v>2847</v>
      </c>
      <c r="B1217" s="20" t="s">
        <v>3485</v>
      </c>
      <c r="C1217" t="s">
        <v>3486</v>
      </c>
      <c r="D1217" s="12">
        <f t="shared" si="33"/>
        <v>5</v>
      </c>
      <c r="E1217" s="18">
        <v>6.05</v>
      </c>
      <c r="F1217" s="21"/>
    </row>
    <row r="1218" spans="1:6" customFormat="1" x14ac:dyDescent="0.25">
      <c r="A1218" t="s">
        <v>2847</v>
      </c>
      <c r="B1218" t="s">
        <v>630</v>
      </c>
      <c r="C1218" s="11" t="s">
        <v>631</v>
      </c>
      <c r="D1218" s="12">
        <f t="shared" ref="D1218:D1258" si="34">E1218/1.21</f>
        <v>0.24793388429752067</v>
      </c>
      <c r="E1218" s="18">
        <v>0.3</v>
      </c>
      <c r="F1218" s="13">
        <v>5</v>
      </c>
    </row>
    <row r="1219" spans="1:6" customFormat="1" x14ac:dyDescent="0.25">
      <c r="A1219" t="s">
        <v>2847</v>
      </c>
      <c r="B1219" t="s">
        <v>811</v>
      </c>
      <c r="C1219" s="11" t="s">
        <v>812</v>
      </c>
      <c r="D1219" s="12">
        <f t="shared" si="34"/>
        <v>20.363636363636363</v>
      </c>
      <c r="E1219" s="18">
        <v>24.64</v>
      </c>
      <c r="F1219" s="13">
        <v>7</v>
      </c>
    </row>
    <row r="1220" spans="1:6" customFormat="1" x14ac:dyDescent="0.25">
      <c r="A1220" t="s">
        <v>2847</v>
      </c>
      <c r="B1220" t="s">
        <v>873</v>
      </c>
      <c r="C1220" s="11" t="s">
        <v>874</v>
      </c>
      <c r="D1220" s="12">
        <f t="shared" si="34"/>
        <v>0.34710743801652894</v>
      </c>
      <c r="E1220" s="18">
        <v>0.42</v>
      </c>
      <c r="F1220" s="13">
        <v>96</v>
      </c>
    </row>
    <row r="1221" spans="1:6" customFormat="1" x14ac:dyDescent="0.25">
      <c r="A1221" t="s">
        <v>2847</v>
      </c>
      <c r="B1221" t="s">
        <v>875</v>
      </c>
      <c r="C1221" s="11" t="s">
        <v>876</v>
      </c>
      <c r="D1221" s="12">
        <f t="shared" si="34"/>
        <v>2.115702479338843</v>
      </c>
      <c r="E1221" s="18">
        <v>2.56</v>
      </c>
      <c r="F1221" s="13">
        <v>36</v>
      </c>
    </row>
    <row r="1222" spans="1:6" customFormat="1" x14ac:dyDescent="0.25">
      <c r="A1222" t="s">
        <v>2847</v>
      </c>
      <c r="B1222" t="s">
        <v>1189</v>
      </c>
      <c r="C1222" s="11" t="s">
        <v>1190</v>
      </c>
      <c r="D1222" s="12">
        <f t="shared" si="34"/>
        <v>0.42975206611570249</v>
      </c>
      <c r="E1222" s="18">
        <v>0.52</v>
      </c>
      <c r="F1222" s="13">
        <v>222</v>
      </c>
    </row>
    <row r="1223" spans="1:6" customFormat="1" x14ac:dyDescent="0.25">
      <c r="A1223" t="s">
        <v>2847</v>
      </c>
      <c r="B1223" t="s">
        <v>1191</v>
      </c>
      <c r="C1223" s="11" t="s">
        <v>1192</v>
      </c>
      <c r="D1223" s="12">
        <f t="shared" si="34"/>
        <v>0.3223140495867769</v>
      </c>
      <c r="E1223" s="18">
        <v>0.39</v>
      </c>
      <c r="F1223" s="13">
        <v>35</v>
      </c>
    </row>
    <row r="1224" spans="1:6" customFormat="1" x14ac:dyDescent="0.25">
      <c r="A1224" t="s">
        <v>2847</v>
      </c>
      <c r="B1224" t="s">
        <v>1193</v>
      </c>
      <c r="C1224" s="11" t="s">
        <v>1194</v>
      </c>
      <c r="D1224" s="12">
        <f t="shared" si="34"/>
        <v>0.16528925619834711</v>
      </c>
      <c r="E1224" s="18">
        <v>0.2</v>
      </c>
      <c r="F1224" s="13">
        <v>35</v>
      </c>
    </row>
    <row r="1225" spans="1:6" customFormat="1" x14ac:dyDescent="0.25">
      <c r="A1225" t="s">
        <v>2847</v>
      </c>
      <c r="B1225" t="s">
        <v>1195</v>
      </c>
      <c r="C1225" s="11" t="s">
        <v>1196</v>
      </c>
      <c r="D1225" s="12">
        <f t="shared" si="34"/>
        <v>0.80991735537190079</v>
      </c>
      <c r="E1225" s="18">
        <v>0.98</v>
      </c>
      <c r="F1225" s="13">
        <v>203</v>
      </c>
    </row>
    <row r="1226" spans="1:6" customFormat="1" x14ac:dyDescent="0.25">
      <c r="A1226" t="s">
        <v>2847</v>
      </c>
      <c r="B1226" t="s">
        <v>1197</v>
      </c>
      <c r="C1226" s="11" t="s">
        <v>1198</v>
      </c>
      <c r="D1226" s="12">
        <f t="shared" si="34"/>
        <v>0.36363636363636365</v>
      </c>
      <c r="E1226" s="18">
        <v>0.44</v>
      </c>
      <c r="F1226" s="13">
        <v>5</v>
      </c>
    </row>
    <row r="1227" spans="1:6" customFormat="1" x14ac:dyDescent="0.25">
      <c r="A1227" t="s">
        <v>2847</v>
      </c>
      <c r="B1227" t="s">
        <v>1199</v>
      </c>
      <c r="C1227" s="11" t="s">
        <v>1200</v>
      </c>
      <c r="D1227" s="12">
        <f t="shared" si="34"/>
        <v>0.75206611570247939</v>
      </c>
      <c r="E1227" s="18">
        <v>0.91</v>
      </c>
      <c r="F1227" s="13">
        <v>16</v>
      </c>
    </row>
    <row r="1228" spans="1:6" customFormat="1" x14ac:dyDescent="0.25">
      <c r="A1228" t="s">
        <v>2847</v>
      </c>
      <c r="B1228" t="s">
        <v>1201</v>
      </c>
      <c r="C1228" s="11" t="s">
        <v>1202</v>
      </c>
      <c r="D1228" s="12">
        <f t="shared" si="34"/>
        <v>2.28099173553719</v>
      </c>
      <c r="E1228" s="18">
        <v>2.76</v>
      </c>
      <c r="F1228" s="13">
        <v>10</v>
      </c>
    </row>
    <row r="1229" spans="1:6" customFormat="1" x14ac:dyDescent="0.25">
      <c r="A1229" t="s">
        <v>2847</v>
      </c>
      <c r="B1229" t="s">
        <v>1203</v>
      </c>
      <c r="C1229" s="11" t="s">
        <v>1204</v>
      </c>
      <c r="D1229" s="12">
        <f t="shared" si="34"/>
        <v>4.0247933884297522</v>
      </c>
      <c r="E1229" s="18">
        <v>4.87</v>
      </c>
      <c r="F1229" s="13">
        <v>10</v>
      </c>
    </row>
    <row r="1230" spans="1:6" customFormat="1" x14ac:dyDescent="0.25">
      <c r="A1230" t="s">
        <v>2847</v>
      </c>
      <c r="B1230" t="s">
        <v>1205</v>
      </c>
      <c r="C1230" s="11" t="s">
        <v>1206</v>
      </c>
      <c r="D1230" s="12">
        <f t="shared" si="34"/>
        <v>1.9338842975206612</v>
      </c>
      <c r="E1230" s="18">
        <v>2.34</v>
      </c>
      <c r="F1230" s="13">
        <v>4</v>
      </c>
    </row>
    <row r="1231" spans="1:6" customFormat="1" x14ac:dyDescent="0.25">
      <c r="A1231" t="s">
        <v>2847</v>
      </c>
      <c r="B1231" t="s">
        <v>1207</v>
      </c>
      <c r="C1231" s="11" t="s">
        <v>1208</v>
      </c>
      <c r="D1231" s="12">
        <f t="shared" si="34"/>
        <v>6.6363636363636358</v>
      </c>
      <c r="E1231" s="18">
        <v>8.0299999999999994</v>
      </c>
      <c r="F1231" s="13">
        <v>20</v>
      </c>
    </row>
    <row r="1232" spans="1:6" customFormat="1" x14ac:dyDescent="0.25">
      <c r="A1232" t="s">
        <v>2847</v>
      </c>
      <c r="B1232" t="s">
        <v>1489</v>
      </c>
      <c r="C1232" s="11" t="s">
        <v>1490</v>
      </c>
      <c r="D1232" s="12">
        <f t="shared" si="34"/>
        <v>0.23966942148760328</v>
      </c>
      <c r="E1232" s="18">
        <v>0.28999999999999998</v>
      </c>
      <c r="F1232" s="13">
        <v>14</v>
      </c>
    </row>
    <row r="1233" spans="1:6" customFormat="1" x14ac:dyDescent="0.25">
      <c r="A1233" t="s">
        <v>2847</v>
      </c>
      <c r="B1233" t="s">
        <v>1743</v>
      </c>
      <c r="C1233" s="11" t="s">
        <v>1744</v>
      </c>
      <c r="D1233" s="12">
        <f t="shared" si="34"/>
        <v>0.256198347107438</v>
      </c>
      <c r="E1233" s="18">
        <v>0.31</v>
      </c>
      <c r="F1233" s="13">
        <v>2</v>
      </c>
    </row>
    <row r="1234" spans="1:6" customFormat="1" x14ac:dyDescent="0.25">
      <c r="A1234" t="s">
        <v>2847</v>
      </c>
      <c r="B1234" t="s">
        <v>1745</v>
      </c>
      <c r="C1234" s="11" t="s">
        <v>1746</v>
      </c>
      <c r="D1234" s="12">
        <f t="shared" si="34"/>
        <v>0.35537190082644626</v>
      </c>
      <c r="E1234" s="18">
        <v>0.43</v>
      </c>
      <c r="F1234" s="13">
        <v>10</v>
      </c>
    </row>
    <row r="1235" spans="1:6" customFormat="1" x14ac:dyDescent="0.25">
      <c r="A1235" t="s">
        <v>2847</v>
      </c>
      <c r="B1235" t="s">
        <v>1771</v>
      </c>
      <c r="C1235" s="11" t="s">
        <v>1772</v>
      </c>
      <c r="D1235" s="12">
        <f t="shared" si="34"/>
        <v>4.5702479338842981</v>
      </c>
      <c r="E1235" s="18">
        <v>5.53</v>
      </c>
      <c r="F1235" s="13">
        <v>38</v>
      </c>
    </row>
    <row r="1236" spans="1:6" customFormat="1" x14ac:dyDescent="0.25">
      <c r="A1236" t="s">
        <v>2847</v>
      </c>
      <c r="B1236" t="s">
        <v>1773</v>
      </c>
      <c r="C1236" s="11" t="s">
        <v>1774</v>
      </c>
      <c r="D1236" s="12">
        <f t="shared" si="34"/>
        <v>1.7520661157024795</v>
      </c>
      <c r="E1236" s="18">
        <v>2.12</v>
      </c>
      <c r="F1236" s="13">
        <v>10</v>
      </c>
    </row>
    <row r="1237" spans="1:6" customFormat="1" x14ac:dyDescent="0.25">
      <c r="A1237" t="s">
        <v>2847</v>
      </c>
      <c r="B1237" t="s">
        <v>1775</v>
      </c>
      <c r="C1237" s="11" t="s">
        <v>1776</v>
      </c>
      <c r="D1237" s="12">
        <f t="shared" si="34"/>
        <v>5.785123966942149</v>
      </c>
      <c r="E1237" s="18">
        <v>7</v>
      </c>
      <c r="F1237" s="13">
        <v>4</v>
      </c>
    </row>
    <row r="1238" spans="1:6" customFormat="1" x14ac:dyDescent="0.25">
      <c r="A1238" t="s">
        <v>2847</v>
      </c>
      <c r="B1238" t="s">
        <v>1777</v>
      </c>
      <c r="C1238" s="11" t="s">
        <v>1778</v>
      </c>
      <c r="D1238" s="12">
        <f t="shared" si="34"/>
        <v>1.5537190082644627</v>
      </c>
      <c r="E1238" s="18">
        <v>1.88</v>
      </c>
      <c r="F1238" s="13">
        <v>4</v>
      </c>
    </row>
    <row r="1239" spans="1:6" customFormat="1" x14ac:dyDescent="0.25">
      <c r="A1239" t="s">
        <v>2847</v>
      </c>
      <c r="B1239" t="s">
        <v>2160</v>
      </c>
      <c r="C1239" s="11" t="s">
        <v>2161</v>
      </c>
      <c r="D1239" s="12">
        <f t="shared" si="34"/>
        <v>4.8595041322314048</v>
      </c>
      <c r="E1239" s="18">
        <v>5.88</v>
      </c>
      <c r="F1239" s="13">
        <v>13</v>
      </c>
    </row>
    <row r="1240" spans="1:6" customFormat="1" x14ac:dyDescent="0.25">
      <c r="A1240" t="s">
        <v>2847</v>
      </c>
      <c r="B1240" t="s">
        <v>2162</v>
      </c>
      <c r="C1240" s="11" t="s">
        <v>2163</v>
      </c>
      <c r="D1240" s="12">
        <f t="shared" si="34"/>
        <v>4.8595041322314048</v>
      </c>
      <c r="E1240" s="18">
        <v>5.88</v>
      </c>
      <c r="F1240" s="13">
        <v>11</v>
      </c>
    </row>
    <row r="1241" spans="1:6" customFormat="1" x14ac:dyDescent="0.25">
      <c r="A1241" t="s">
        <v>2847</v>
      </c>
      <c r="B1241" t="s">
        <v>2164</v>
      </c>
      <c r="C1241" s="11" t="s">
        <v>2165</v>
      </c>
      <c r="D1241" s="12">
        <f t="shared" si="34"/>
        <v>4.0578512396694215</v>
      </c>
      <c r="E1241" s="18">
        <v>4.91</v>
      </c>
      <c r="F1241" s="13">
        <v>18</v>
      </c>
    </row>
    <row r="1242" spans="1:6" customFormat="1" x14ac:dyDescent="0.25">
      <c r="A1242" t="s">
        <v>2847</v>
      </c>
      <c r="B1242" t="s">
        <v>2166</v>
      </c>
      <c r="C1242" s="11" t="s">
        <v>2167</v>
      </c>
      <c r="D1242" s="12">
        <f t="shared" si="34"/>
        <v>3</v>
      </c>
      <c r="E1242" s="18">
        <v>3.63</v>
      </c>
      <c r="F1242" s="13">
        <v>23</v>
      </c>
    </row>
    <row r="1243" spans="1:6" customFormat="1" x14ac:dyDescent="0.25">
      <c r="A1243" t="s">
        <v>2847</v>
      </c>
      <c r="B1243" t="s">
        <v>2168</v>
      </c>
      <c r="C1243" s="11" t="s">
        <v>2169</v>
      </c>
      <c r="D1243" s="12">
        <f t="shared" si="34"/>
        <v>5.5867768595041323</v>
      </c>
      <c r="E1243" s="18">
        <v>6.76</v>
      </c>
      <c r="F1243" s="13">
        <v>2</v>
      </c>
    </row>
    <row r="1244" spans="1:6" customFormat="1" x14ac:dyDescent="0.25">
      <c r="A1244" t="s">
        <v>2847</v>
      </c>
      <c r="B1244" t="s">
        <v>2170</v>
      </c>
      <c r="C1244" s="11" t="s">
        <v>2171</v>
      </c>
      <c r="D1244" s="12">
        <f t="shared" si="34"/>
        <v>3.9008264462809916</v>
      </c>
      <c r="E1244" s="18">
        <v>4.72</v>
      </c>
      <c r="F1244" s="13">
        <v>25</v>
      </c>
    </row>
    <row r="1245" spans="1:6" customFormat="1" x14ac:dyDescent="0.25">
      <c r="A1245" t="s">
        <v>2847</v>
      </c>
      <c r="B1245" t="s">
        <v>2172</v>
      </c>
      <c r="C1245" s="11" t="s">
        <v>2173</v>
      </c>
      <c r="D1245" s="12">
        <f t="shared" si="34"/>
        <v>3.6776859504132235</v>
      </c>
      <c r="E1245" s="18">
        <v>4.45</v>
      </c>
      <c r="F1245" s="13">
        <v>25</v>
      </c>
    </row>
    <row r="1246" spans="1:6" customFormat="1" x14ac:dyDescent="0.25">
      <c r="A1246" t="s">
        <v>2847</v>
      </c>
      <c r="B1246" t="s">
        <v>2174</v>
      </c>
      <c r="C1246" s="11" t="s">
        <v>2175</v>
      </c>
      <c r="D1246" s="12">
        <f t="shared" si="34"/>
        <v>6.6280991735537187</v>
      </c>
      <c r="E1246" s="18">
        <v>8.02</v>
      </c>
      <c r="F1246" s="13">
        <v>2</v>
      </c>
    </row>
    <row r="1247" spans="1:6" customFormat="1" x14ac:dyDescent="0.25">
      <c r="A1247" t="s">
        <v>2847</v>
      </c>
      <c r="B1247" t="s">
        <v>2176</v>
      </c>
      <c r="C1247" s="11" t="s">
        <v>2177</v>
      </c>
      <c r="D1247" s="12">
        <f t="shared" si="34"/>
        <v>6.0826446280991737</v>
      </c>
      <c r="E1247" s="18">
        <v>7.36</v>
      </c>
      <c r="F1247" s="13">
        <v>8</v>
      </c>
    </row>
    <row r="1248" spans="1:6" customFormat="1" x14ac:dyDescent="0.25">
      <c r="A1248" t="s">
        <v>2847</v>
      </c>
      <c r="B1248" t="s">
        <v>2178</v>
      </c>
      <c r="C1248" s="11" t="s">
        <v>2179</v>
      </c>
      <c r="D1248" s="12">
        <f t="shared" si="34"/>
        <v>4.0578512396694215</v>
      </c>
      <c r="E1248" s="18">
        <v>4.91</v>
      </c>
      <c r="F1248" s="13">
        <v>13</v>
      </c>
    </row>
    <row r="1249" spans="1:6" customFormat="1" x14ac:dyDescent="0.25">
      <c r="A1249" t="s">
        <v>2847</v>
      </c>
      <c r="B1249" t="s">
        <v>2180</v>
      </c>
      <c r="C1249" s="11" t="s">
        <v>2181</v>
      </c>
      <c r="D1249" s="12">
        <f t="shared" si="34"/>
        <v>5.8677685950413219</v>
      </c>
      <c r="E1249" s="18">
        <v>7.1</v>
      </c>
      <c r="F1249" s="13">
        <v>13</v>
      </c>
    </row>
    <row r="1250" spans="1:6" customFormat="1" x14ac:dyDescent="0.25">
      <c r="A1250" t="s">
        <v>2847</v>
      </c>
      <c r="B1250" t="s">
        <v>2182</v>
      </c>
      <c r="C1250" s="11" t="s">
        <v>2183</v>
      </c>
      <c r="D1250" s="12">
        <f t="shared" si="34"/>
        <v>4.3966942148760335</v>
      </c>
      <c r="E1250" s="18">
        <v>5.32</v>
      </c>
      <c r="F1250" s="13">
        <v>6</v>
      </c>
    </row>
    <row r="1251" spans="1:6" customFormat="1" x14ac:dyDescent="0.25">
      <c r="A1251" t="s">
        <v>2847</v>
      </c>
      <c r="B1251" t="s">
        <v>2184</v>
      </c>
      <c r="C1251" s="11" t="s">
        <v>2185</v>
      </c>
      <c r="D1251" s="12">
        <f t="shared" si="34"/>
        <v>4.3966942148760335</v>
      </c>
      <c r="E1251" s="18">
        <v>5.32</v>
      </c>
      <c r="F1251" s="13">
        <v>6</v>
      </c>
    </row>
    <row r="1252" spans="1:6" customFormat="1" x14ac:dyDescent="0.25">
      <c r="A1252" t="s">
        <v>2847</v>
      </c>
      <c r="B1252" t="s">
        <v>2186</v>
      </c>
      <c r="C1252" s="11" t="s">
        <v>2187</v>
      </c>
      <c r="D1252" s="12">
        <f t="shared" si="34"/>
        <v>10.066115702479339</v>
      </c>
      <c r="E1252" s="18">
        <v>12.18</v>
      </c>
      <c r="F1252" s="13">
        <v>38</v>
      </c>
    </row>
    <row r="1253" spans="1:6" customFormat="1" x14ac:dyDescent="0.25">
      <c r="A1253" t="s">
        <v>2847</v>
      </c>
      <c r="B1253" t="s">
        <v>2188</v>
      </c>
      <c r="C1253" s="11" t="s">
        <v>2189</v>
      </c>
      <c r="D1253" s="12">
        <f t="shared" si="34"/>
        <v>4.3966942148760335</v>
      </c>
      <c r="E1253" s="18">
        <v>5.32</v>
      </c>
      <c r="F1253" s="13">
        <v>25</v>
      </c>
    </row>
    <row r="1254" spans="1:6" customFormat="1" x14ac:dyDescent="0.25">
      <c r="A1254" t="s">
        <v>2847</v>
      </c>
      <c r="B1254" t="s">
        <v>2190</v>
      </c>
      <c r="C1254" s="11" t="s">
        <v>2191</v>
      </c>
      <c r="D1254" s="12">
        <f t="shared" si="34"/>
        <v>0.34710743801652894</v>
      </c>
      <c r="E1254" s="18">
        <v>0.42</v>
      </c>
      <c r="F1254" s="13">
        <v>6</v>
      </c>
    </row>
    <row r="1255" spans="1:6" customFormat="1" x14ac:dyDescent="0.25">
      <c r="A1255" t="s">
        <v>2847</v>
      </c>
      <c r="B1255" t="s">
        <v>2192</v>
      </c>
      <c r="C1255" s="11" t="s">
        <v>2193</v>
      </c>
      <c r="D1255" s="12">
        <f t="shared" si="34"/>
        <v>0.2975206611570248</v>
      </c>
      <c r="E1255" s="18">
        <v>0.36</v>
      </c>
      <c r="F1255" s="13">
        <v>6</v>
      </c>
    </row>
    <row r="1256" spans="1:6" customFormat="1" x14ac:dyDescent="0.25">
      <c r="A1256" t="s">
        <v>2847</v>
      </c>
      <c r="B1256" t="s">
        <v>2237</v>
      </c>
      <c r="C1256" s="11" t="s">
        <v>2238</v>
      </c>
      <c r="D1256" s="12">
        <f t="shared" si="34"/>
        <v>0.10743801652892562</v>
      </c>
      <c r="E1256" s="18">
        <v>0.13</v>
      </c>
      <c r="F1256" s="13">
        <v>9</v>
      </c>
    </row>
    <row r="1257" spans="1:6" customFormat="1" x14ac:dyDescent="0.25">
      <c r="A1257" t="s">
        <v>2847</v>
      </c>
      <c r="B1257" t="s">
        <v>2239</v>
      </c>
      <c r="C1257" s="11" t="s">
        <v>2240</v>
      </c>
      <c r="D1257" s="12">
        <f t="shared" si="34"/>
        <v>0.12396694214876033</v>
      </c>
      <c r="E1257" s="18">
        <v>0.15</v>
      </c>
      <c r="F1257" s="13">
        <v>9</v>
      </c>
    </row>
    <row r="1258" spans="1:6" customFormat="1" x14ac:dyDescent="0.25">
      <c r="A1258" t="s">
        <v>2847</v>
      </c>
      <c r="B1258" t="s">
        <v>2309</v>
      </c>
      <c r="C1258" s="11" t="s">
        <v>2310</v>
      </c>
      <c r="D1258" s="12">
        <f t="shared" si="34"/>
        <v>0.33884297520661155</v>
      </c>
      <c r="E1258" s="18">
        <v>0.41</v>
      </c>
      <c r="F1258" s="13">
        <v>20</v>
      </c>
    </row>
    <row r="1259" spans="1:6" customFormat="1" x14ac:dyDescent="0.25">
      <c r="C1259" s="11"/>
      <c r="D1259" s="12"/>
      <c r="E1259" s="18">
        <v>0</v>
      </c>
      <c r="F1259" s="13"/>
    </row>
    <row r="1260" spans="1:6" customFormat="1" x14ac:dyDescent="0.25">
      <c r="A1260" t="s">
        <v>2848</v>
      </c>
      <c r="B1260" t="s">
        <v>2207</v>
      </c>
      <c r="C1260" s="11" t="s">
        <v>2208</v>
      </c>
      <c r="D1260" s="12">
        <f t="shared" ref="D1260:D1273" si="35">E1260/1.21</f>
        <v>0.57024793388429751</v>
      </c>
      <c r="E1260" s="18">
        <v>0.69</v>
      </c>
      <c r="F1260" s="13">
        <v>10</v>
      </c>
    </row>
    <row r="1261" spans="1:6" customFormat="1" x14ac:dyDescent="0.25">
      <c r="A1261" t="s">
        <v>2848</v>
      </c>
      <c r="B1261" t="s">
        <v>2211</v>
      </c>
      <c r="C1261" s="11" t="s">
        <v>2212</v>
      </c>
      <c r="D1261" s="12">
        <f t="shared" si="35"/>
        <v>0.57851239669421484</v>
      </c>
      <c r="E1261" s="18">
        <v>0.7</v>
      </c>
      <c r="F1261" s="13">
        <v>10</v>
      </c>
    </row>
    <row r="1262" spans="1:6" customFormat="1" x14ac:dyDescent="0.25">
      <c r="A1262" t="s">
        <v>2848</v>
      </c>
      <c r="B1262" t="s">
        <v>732</v>
      </c>
      <c r="C1262" s="11" t="s">
        <v>733</v>
      </c>
      <c r="D1262" s="12">
        <f t="shared" si="35"/>
        <v>0.48760330578512395</v>
      </c>
      <c r="E1262" s="18">
        <v>0.59</v>
      </c>
      <c r="F1262" s="13">
        <v>40</v>
      </c>
    </row>
    <row r="1263" spans="1:6" customFormat="1" x14ac:dyDescent="0.25">
      <c r="A1263" t="s">
        <v>2848</v>
      </c>
      <c r="B1263" t="s">
        <v>734</v>
      </c>
      <c r="C1263" s="11" t="s">
        <v>735</v>
      </c>
      <c r="D1263" s="12">
        <f t="shared" si="35"/>
        <v>0.48760330578512395</v>
      </c>
      <c r="E1263" s="18">
        <v>0.59</v>
      </c>
      <c r="F1263" s="13">
        <v>40</v>
      </c>
    </row>
    <row r="1264" spans="1:6" customFormat="1" x14ac:dyDescent="0.25">
      <c r="A1264" t="s">
        <v>2848</v>
      </c>
      <c r="B1264" t="s">
        <v>728</v>
      </c>
      <c r="C1264" s="11" t="s">
        <v>729</v>
      </c>
      <c r="D1264" s="12">
        <f t="shared" si="35"/>
        <v>0.35537190082644626</v>
      </c>
      <c r="E1264" s="18">
        <v>0.43</v>
      </c>
      <c r="F1264" s="13">
        <v>18</v>
      </c>
    </row>
    <row r="1265" spans="1:6" customFormat="1" x14ac:dyDescent="0.25">
      <c r="A1265" t="s">
        <v>2848</v>
      </c>
      <c r="B1265" t="s">
        <v>720</v>
      </c>
      <c r="C1265" s="11" t="s">
        <v>721</v>
      </c>
      <c r="D1265" s="12">
        <f t="shared" si="35"/>
        <v>9.0909090909090912E-2</v>
      </c>
      <c r="E1265" s="18">
        <v>0.11</v>
      </c>
      <c r="F1265" s="13">
        <v>147</v>
      </c>
    </row>
    <row r="1266" spans="1:6" customFormat="1" x14ac:dyDescent="0.25">
      <c r="A1266" t="s">
        <v>2848</v>
      </c>
      <c r="B1266" t="s">
        <v>724</v>
      </c>
      <c r="C1266" s="11" t="s">
        <v>725</v>
      </c>
      <c r="D1266" s="12">
        <f t="shared" si="35"/>
        <v>0.26446280991735538</v>
      </c>
      <c r="E1266" s="18">
        <v>0.32</v>
      </c>
      <c r="F1266" s="13">
        <v>98</v>
      </c>
    </row>
    <row r="1267" spans="1:6" customFormat="1" x14ac:dyDescent="0.25">
      <c r="A1267" t="s">
        <v>2848</v>
      </c>
      <c r="B1267" t="s">
        <v>730</v>
      </c>
      <c r="C1267" s="11" t="s">
        <v>731</v>
      </c>
      <c r="D1267" s="12">
        <f t="shared" si="35"/>
        <v>0.35537190082644626</v>
      </c>
      <c r="E1267" s="18">
        <v>0.43</v>
      </c>
      <c r="F1267" s="13">
        <v>21</v>
      </c>
    </row>
    <row r="1268" spans="1:6" customFormat="1" x14ac:dyDescent="0.25">
      <c r="A1268" t="s">
        <v>2848</v>
      </c>
      <c r="B1268" t="s">
        <v>722</v>
      </c>
      <c r="C1268" s="11" t="s">
        <v>723</v>
      </c>
      <c r="D1268" s="12">
        <f t="shared" si="35"/>
        <v>0.10743801652892562</v>
      </c>
      <c r="E1268" s="18">
        <v>0.13</v>
      </c>
      <c r="F1268" s="13">
        <v>148</v>
      </c>
    </row>
    <row r="1269" spans="1:6" customFormat="1" x14ac:dyDescent="0.25">
      <c r="A1269" t="s">
        <v>2848</v>
      </c>
      <c r="B1269" t="s">
        <v>726</v>
      </c>
      <c r="C1269" s="11" t="s">
        <v>727</v>
      </c>
      <c r="D1269" s="12">
        <f t="shared" si="35"/>
        <v>0.26446280991735538</v>
      </c>
      <c r="E1269" s="18">
        <v>0.32</v>
      </c>
      <c r="F1269" s="13">
        <v>95</v>
      </c>
    </row>
    <row r="1270" spans="1:6" customFormat="1" x14ac:dyDescent="0.25">
      <c r="A1270" t="s">
        <v>2848</v>
      </c>
      <c r="B1270" t="s">
        <v>897</v>
      </c>
      <c r="C1270" s="11" t="s">
        <v>2862</v>
      </c>
      <c r="D1270" s="12">
        <f t="shared" si="35"/>
        <v>9.0495867768595044</v>
      </c>
      <c r="E1270" s="18">
        <v>10.95</v>
      </c>
      <c r="F1270" s="13">
        <v>29</v>
      </c>
    </row>
    <row r="1271" spans="1:6" customFormat="1" x14ac:dyDescent="0.25">
      <c r="A1271" t="s">
        <v>2848</v>
      </c>
      <c r="B1271" t="s">
        <v>571</v>
      </c>
      <c r="C1271" s="11" t="s">
        <v>572</v>
      </c>
      <c r="D1271" s="12">
        <f t="shared" si="35"/>
        <v>2.3140495867768593</v>
      </c>
      <c r="E1271" s="18">
        <v>2.8</v>
      </c>
      <c r="F1271" s="13">
        <v>1</v>
      </c>
    </row>
    <row r="1272" spans="1:6" customFormat="1" ht="14.25" customHeight="1" x14ac:dyDescent="0.25">
      <c r="A1272" t="s">
        <v>2848</v>
      </c>
      <c r="B1272" t="s">
        <v>573</v>
      </c>
      <c r="C1272" s="11" t="s">
        <v>574</v>
      </c>
      <c r="D1272" s="12">
        <f t="shared" si="35"/>
        <v>4.8512396694214877</v>
      </c>
      <c r="E1272" s="18">
        <v>5.87</v>
      </c>
      <c r="F1272" s="13">
        <v>5</v>
      </c>
    </row>
    <row r="1273" spans="1:6" customFormat="1" x14ac:dyDescent="0.25">
      <c r="A1273" t="s">
        <v>2848</v>
      </c>
      <c r="B1273" t="s">
        <v>569</v>
      </c>
      <c r="C1273" s="11" t="s">
        <v>570</v>
      </c>
      <c r="D1273" s="12">
        <f t="shared" si="35"/>
        <v>2.3388429752066116</v>
      </c>
      <c r="E1273" s="18">
        <v>2.83</v>
      </c>
      <c r="F1273" s="13">
        <v>2</v>
      </c>
    </row>
    <row r="1274" spans="1:6" customFormat="1" x14ac:dyDescent="0.25">
      <c r="C1274" s="11"/>
      <c r="D1274" s="12"/>
      <c r="E1274" s="18">
        <v>0</v>
      </c>
      <c r="F1274" s="13"/>
    </row>
    <row r="1275" spans="1:6" customFormat="1" x14ac:dyDescent="0.25">
      <c r="A1275" t="s">
        <v>2849</v>
      </c>
      <c r="B1275" t="s">
        <v>565</v>
      </c>
      <c r="C1275" s="11" t="s">
        <v>566</v>
      </c>
      <c r="D1275" s="12">
        <f t="shared" ref="D1275:D1331" si="36">E1275/1.21</f>
        <v>3.3057851239669422E-2</v>
      </c>
      <c r="E1275" s="18">
        <v>0.04</v>
      </c>
      <c r="F1275" s="13">
        <v>100</v>
      </c>
    </row>
    <row r="1276" spans="1:6" customFormat="1" x14ac:dyDescent="0.25">
      <c r="A1276" t="s">
        <v>2849</v>
      </c>
      <c r="B1276" t="s">
        <v>567</v>
      </c>
      <c r="C1276" s="11" t="s">
        <v>568</v>
      </c>
      <c r="D1276" s="12">
        <f t="shared" si="36"/>
        <v>0.47107438016528924</v>
      </c>
      <c r="E1276" s="18">
        <v>0.56999999999999995</v>
      </c>
      <c r="F1276" s="13">
        <v>42</v>
      </c>
    </row>
    <row r="1277" spans="1:6" customFormat="1" x14ac:dyDescent="0.25">
      <c r="A1277" t="s">
        <v>2849</v>
      </c>
      <c r="B1277" t="s">
        <v>685</v>
      </c>
      <c r="C1277" s="11" t="s">
        <v>686</v>
      </c>
      <c r="D1277" s="12">
        <f t="shared" si="36"/>
        <v>0.256198347107438</v>
      </c>
      <c r="E1277" s="18">
        <v>0.31</v>
      </c>
      <c r="F1277" s="13">
        <v>85</v>
      </c>
    </row>
    <row r="1278" spans="1:6" customFormat="1" x14ac:dyDescent="0.25">
      <c r="A1278" t="s">
        <v>2849</v>
      </c>
      <c r="B1278" t="s">
        <v>687</v>
      </c>
      <c r="C1278" s="11" t="s">
        <v>688</v>
      </c>
      <c r="D1278" s="12">
        <f t="shared" si="36"/>
        <v>0.256198347107438</v>
      </c>
      <c r="E1278" s="18">
        <v>0.31</v>
      </c>
      <c r="F1278" s="13">
        <v>78</v>
      </c>
    </row>
    <row r="1279" spans="1:6" customFormat="1" x14ac:dyDescent="0.25">
      <c r="A1279" t="s">
        <v>2849</v>
      </c>
      <c r="B1279" t="s">
        <v>689</v>
      </c>
      <c r="C1279" s="11" t="s">
        <v>690</v>
      </c>
      <c r="D1279" s="12">
        <f t="shared" si="36"/>
        <v>0.256198347107438</v>
      </c>
      <c r="E1279" s="18">
        <v>0.31</v>
      </c>
      <c r="F1279" s="13">
        <v>84</v>
      </c>
    </row>
    <row r="1280" spans="1:6" customFormat="1" x14ac:dyDescent="0.25">
      <c r="A1280" t="s">
        <v>2849</v>
      </c>
      <c r="B1280" t="s">
        <v>691</v>
      </c>
      <c r="C1280" s="11" t="s">
        <v>692</v>
      </c>
      <c r="D1280" s="12">
        <f t="shared" si="36"/>
        <v>0.256198347107438</v>
      </c>
      <c r="E1280" s="18">
        <v>0.31</v>
      </c>
      <c r="F1280" s="13">
        <v>72</v>
      </c>
    </row>
    <row r="1281" spans="1:6" customFormat="1" x14ac:dyDescent="0.25">
      <c r="A1281" t="s">
        <v>2849</v>
      </c>
      <c r="B1281" t="s">
        <v>693</v>
      </c>
      <c r="C1281" s="11" t="s">
        <v>694</v>
      </c>
      <c r="D1281" s="12">
        <f t="shared" si="36"/>
        <v>0.22314049586776863</v>
      </c>
      <c r="E1281" s="18">
        <v>0.27</v>
      </c>
      <c r="F1281" s="13">
        <v>100</v>
      </c>
    </row>
    <row r="1282" spans="1:6" customFormat="1" x14ac:dyDescent="0.25">
      <c r="A1282" t="s">
        <v>2849</v>
      </c>
      <c r="B1282" t="s">
        <v>716</v>
      </c>
      <c r="C1282" s="11" t="s">
        <v>717</v>
      </c>
      <c r="D1282" s="12">
        <f t="shared" si="36"/>
        <v>1.0165289256198347</v>
      </c>
      <c r="E1282" s="18">
        <v>1.23</v>
      </c>
      <c r="F1282" s="13">
        <v>4</v>
      </c>
    </row>
    <row r="1283" spans="1:6" customFormat="1" x14ac:dyDescent="0.25">
      <c r="A1283" t="s">
        <v>2849</v>
      </c>
      <c r="B1283" t="s">
        <v>775</v>
      </c>
      <c r="C1283" s="11" t="s">
        <v>776</v>
      </c>
      <c r="D1283" s="12">
        <f t="shared" si="36"/>
        <v>4.1322314049586778E-2</v>
      </c>
      <c r="E1283" s="18">
        <v>0.05</v>
      </c>
      <c r="F1283" s="13">
        <v>100</v>
      </c>
    </row>
    <row r="1284" spans="1:6" customFormat="1" x14ac:dyDescent="0.25">
      <c r="A1284" t="s">
        <v>2849</v>
      </c>
      <c r="B1284" t="s">
        <v>777</v>
      </c>
      <c r="C1284" s="11" t="s">
        <v>778</v>
      </c>
      <c r="D1284" s="12">
        <f t="shared" si="36"/>
        <v>1.6528925619834711E-2</v>
      </c>
      <c r="E1284" s="18">
        <v>0.02</v>
      </c>
      <c r="F1284" s="13">
        <v>150</v>
      </c>
    </row>
    <row r="1285" spans="1:6" customFormat="1" x14ac:dyDescent="0.25">
      <c r="A1285" t="s">
        <v>2849</v>
      </c>
      <c r="B1285" t="s">
        <v>871</v>
      </c>
      <c r="C1285" s="11" t="s">
        <v>872</v>
      </c>
      <c r="D1285" s="12">
        <f t="shared" si="36"/>
        <v>0.45454545454545459</v>
      </c>
      <c r="E1285" s="18">
        <v>0.55000000000000004</v>
      </c>
      <c r="F1285" s="13">
        <v>25</v>
      </c>
    </row>
    <row r="1286" spans="1:6" customFormat="1" x14ac:dyDescent="0.25">
      <c r="A1286" t="s">
        <v>2849</v>
      </c>
      <c r="B1286" t="s">
        <v>889</v>
      </c>
      <c r="C1286" s="11" t="s">
        <v>890</v>
      </c>
      <c r="D1286" s="12">
        <f t="shared" si="36"/>
        <v>1.6115702479338843</v>
      </c>
      <c r="E1286" s="18">
        <v>1.95</v>
      </c>
      <c r="F1286" s="13">
        <v>152</v>
      </c>
    </row>
    <row r="1287" spans="1:6" customFormat="1" x14ac:dyDescent="0.25">
      <c r="A1287" t="s">
        <v>2849</v>
      </c>
      <c r="B1287" t="s">
        <v>891</v>
      </c>
      <c r="C1287" s="11" t="s">
        <v>892</v>
      </c>
      <c r="D1287" s="12">
        <f t="shared" si="36"/>
        <v>0.99173553719008267</v>
      </c>
      <c r="E1287" s="18">
        <v>1.2</v>
      </c>
      <c r="F1287" s="13">
        <v>10</v>
      </c>
    </row>
    <row r="1288" spans="1:6" customFormat="1" x14ac:dyDescent="0.25">
      <c r="A1288" t="s">
        <v>2849</v>
      </c>
      <c r="B1288" t="s">
        <v>1243</v>
      </c>
      <c r="C1288" s="11" t="s">
        <v>1244</v>
      </c>
      <c r="D1288" s="12">
        <f t="shared" si="36"/>
        <v>0.92561983471074394</v>
      </c>
      <c r="E1288" s="18">
        <v>1.1200000000000001</v>
      </c>
      <c r="F1288" s="13">
        <v>10</v>
      </c>
    </row>
    <row r="1289" spans="1:6" customFormat="1" x14ac:dyDescent="0.25">
      <c r="A1289" t="s">
        <v>2849</v>
      </c>
      <c r="B1289" t="s">
        <v>1245</v>
      </c>
      <c r="C1289" s="11" t="s">
        <v>1246</v>
      </c>
      <c r="D1289" s="12">
        <f t="shared" si="36"/>
        <v>0</v>
      </c>
      <c r="E1289" s="18">
        <v>0</v>
      </c>
      <c r="F1289" s="13">
        <v>20</v>
      </c>
    </row>
    <row r="1290" spans="1:6" customFormat="1" x14ac:dyDescent="0.25">
      <c r="A1290" t="s">
        <v>2849</v>
      </c>
      <c r="B1290" t="s">
        <v>1445</v>
      </c>
      <c r="C1290" s="11" t="s">
        <v>1446</v>
      </c>
      <c r="D1290" s="12">
        <f t="shared" si="36"/>
        <v>4.1322314049586778E-2</v>
      </c>
      <c r="E1290" s="18">
        <v>0.05</v>
      </c>
      <c r="F1290" s="13">
        <v>100</v>
      </c>
    </row>
    <row r="1291" spans="1:6" customFormat="1" x14ac:dyDescent="0.25">
      <c r="A1291" t="s">
        <v>2849</v>
      </c>
      <c r="B1291" t="s">
        <v>1803</v>
      </c>
      <c r="C1291" s="11" t="s">
        <v>1804</v>
      </c>
      <c r="D1291" s="12">
        <f t="shared" si="36"/>
        <v>0.46280991735537197</v>
      </c>
      <c r="E1291" s="18">
        <v>0.56000000000000005</v>
      </c>
      <c r="F1291" s="13">
        <v>100</v>
      </c>
    </row>
    <row r="1292" spans="1:6" customFormat="1" x14ac:dyDescent="0.25">
      <c r="A1292" t="s">
        <v>2849</v>
      </c>
      <c r="B1292" t="s">
        <v>2378</v>
      </c>
      <c r="C1292" s="11" t="s">
        <v>2379</v>
      </c>
      <c r="D1292" s="12">
        <f t="shared" si="36"/>
        <v>5.7851239669421496E-2</v>
      </c>
      <c r="E1292" s="18">
        <v>7.0000000000000007E-2</v>
      </c>
      <c r="F1292" s="13">
        <v>10</v>
      </c>
    </row>
    <row r="1293" spans="1:6" customFormat="1" x14ac:dyDescent="0.25">
      <c r="A1293" t="s">
        <v>2849</v>
      </c>
      <c r="B1293" t="s">
        <v>2380</v>
      </c>
      <c r="C1293" s="11" t="s">
        <v>2381</v>
      </c>
      <c r="D1293" s="12">
        <f t="shared" si="36"/>
        <v>5.7851239669421496E-2</v>
      </c>
      <c r="E1293" s="18">
        <v>7.0000000000000007E-2</v>
      </c>
      <c r="F1293" s="13">
        <v>6</v>
      </c>
    </row>
    <row r="1294" spans="1:6" customFormat="1" x14ac:dyDescent="0.25">
      <c r="A1294" t="s">
        <v>2849</v>
      </c>
      <c r="B1294" t="s">
        <v>2382</v>
      </c>
      <c r="C1294" s="11" t="s">
        <v>2383</v>
      </c>
      <c r="D1294" s="12">
        <f t="shared" si="36"/>
        <v>5.7851239669421496E-2</v>
      </c>
      <c r="E1294" s="18">
        <v>7.0000000000000007E-2</v>
      </c>
      <c r="F1294" s="13">
        <v>10</v>
      </c>
    </row>
    <row r="1295" spans="1:6" customFormat="1" x14ac:dyDescent="0.25">
      <c r="A1295" t="s">
        <v>2849</v>
      </c>
      <c r="B1295" t="s">
        <v>2384</v>
      </c>
      <c r="C1295" s="11" t="s">
        <v>2385</v>
      </c>
      <c r="D1295" s="12">
        <f t="shared" si="36"/>
        <v>5.7851239669421496E-2</v>
      </c>
      <c r="E1295" s="18">
        <v>7.0000000000000007E-2</v>
      </c>
      <c r="F1295" s="13">
        <v>10</v>
      </c>
    </row>
    <row r="1296" spans="1:6" customFormat="1" x14ac:dyDescent="0.25">
      <c r="A1296" t="s">
        <v>2849</v>
      </c>
      <c r="B1296" t="s">
        <v>2386</v>
      </c>
      <c r="C1296" s="11" t="s">
        <v>2387</v>
      </c>
      <c r="D1296" s="12">
        <f t="shared" si="36"/>
        <v>5.7851239669421496E-2</v>
      </c>
      <c r="E1296" s="18">
        <v>7.0000000000000007E-2</v>
      </c>
      <c r="F1296" s="13">
        <v>10</v>
      </c>
    </row>
    <row r="1297" spans="1:6" customFormat="1" x14ac:dyDescent="0.25">
      <c r="A1297" t="s">
        <v>2849</v>
      </c>
      <c r="B1297" t="s">
        <v>2388</v>
      </c>
      <c r="C1297" s="11" t="s">
        <v>2389</v>
      </c>
      <c r="D1297" s="12">
        <f t="shared" si="36"/>
        <v>4.9586776859504134E-2</v>
      </c>
      <c r="E1297" s="18">
        <v>0.06</v>
      </c>
      <c r="F1297" s="13">
        <v>10</v>
      </c>
    </row>
    <row r="1298" spans="1:6" customFormat="1" x14ac:dyDescent="0.25">
      <c r="A1298" t="s">
        <v>2849</v>
      </c>
      <c r="B1298" t="s">
        <v>2390</v>
      </c>
      <c r="C1298" s="11" t="s">
        <v>2391</v>
      </c>
      <c r="D1298" s="12">
        <f t="shared" si="36"/>
        <v>8.2644628099173556E-3</v>
      </c>
      <c r="E1298" s="18">
        <v>0.01</v>
      </c>
      <c r="F1298" s="13">
        <v>20</v>
      </c>
    </row>
    <row r="1299" spans="1:6" customFormat="1" x14ac:dyDescent="0.25">
      <c r="A1299" t="s">
        <v>2849</v>
      </c>
      <c r="B1299" t="s">
        <v>2392</v>
      </c>
      <c r="C1299" s="11" t="s">
        <v>2393</v>
      </c>
      <c r="D1299" s="12">
        <f t="shared" si="36"/>
        <v>3.3057851239669422E-2</v>
      </c>
      <c r="E1299" s="18">
        <v>0.04</v>
      </c>
      <c r="F1299" s="13">
        <v>8</v>
      </c>
    </row>
    <row r="1300" spans="1:6" customFormat="1" x14ac:dyDescent="0.25">
      <c r="A1300" t="s">
        <v>2849</v>
      </c>
      <c r="B1300" t="s">
        <v>2394</v>
      </c>
      <c r="C1300" s="11" t="s">
        <v>2395</v>
      </c>
      <c r="D1300" s="12">
        <f t="shared" si="36"/>
        <v>5.7851239669421496E-2</v>
      </c>
      <c r="E1300" s="18">
        <v>7.0000000000000007E-2</v>
      </c>
      <c r="F1300" s="13">
        <v>14</v>
      </c>
    </row>
    <row r="1301" spans="1:6" customFormat="1" x14ac:dyDescent="0.25">
      <c r="C1301" s="11"/>
      <c r="D1301" s="12"/>
      <c r="E1301" s="18">
        <v>0</v>
      </c>
      <c r="F1301" s="13"/>
    </row>
    <row r="1302" spans="1:6" customFormat="1" x14ac:dyDescent="0.25">
      <c r="A1302" t="s">
        <v>2850</v>
      </c>
      <c r="B1302" t="s">
        <v>581</v>
      </c>
      <c r="C1302" s="11" t="s">
        <v>582</v>
      </c>
      <c r="D1302" s="12">
        <f t="shared" si="36"/>
        <v>0.66942148760330589</v>
      </c>
      <c r="E1302" s="18">
        <v>0.81</v>
      </c>
      <c r="F1302" s="13">
        <v>20</v>
      </c>
    </row>
    <row r="1303" spans="1:6" customFormat="1" x14ac:dyDescent="0.25">
      <c r="A1303" t="s">
        <v>2851</v>
      </c>
      <c r="B1303" t="s">
        <v>1952</v>
      </c>
      <c r="C1303" s="11" t="s">
        <v>1953</v>
      </c>
      <c r="D1303" s="12">
        <f t="shared" si="36"/>
        <v>12.586776859504132</v>
      </c>
      <c r="E1303" s="18">
        <v>15.23</v>
      </c>
      <c r="F1303" s="13">
        <v>1</v>
      </c>
    </row>
    <row r="1304" spans="1:6" customFormat="1" x14ac:dyDescent="0.25">
      <c r="A1304" t="s">
        <v>2851</v>
      </c>
      <c r="B1304" t="s">
        <v>1954</v>
      </c>
      <c r="C1304" s="11" t="s">
        <v>1955</v>
      </c>
      <c r="D1304" s="12">
        <f t="shared" si="36"/>
        <v>11.471074380165291</v>
      </c>
      <c r="E1304" s="18">
        <v>13.88</v>
      </c>
      <c r="F1304" s="13">
        <v>1</v>
      </c>
    </row>
    <row r="1305" spans="1:6" customFormat="1" x14ac:dyDescent="0.25">
      <c r="A1305" t="s">
        <v>2851</v>
      </c>
      <c r="B1305" t="s">
        <v>1956</v>
      </c>
      <c r="C1305" s="11" t="s">
        <v>1957</v>
      </c>
      <c r="D1305" s="12">
        <f t="shared" si="36"/>
        <v>11.132231404958679</v>
      </c>
      <c r="E1305" s="18">
        <v>13.47</v>
      </c>
      <c r="F1305" s="13">
        <v>4</v>
      </c>
    </row>
    <row r="1306" spans="1:6" customFormat="1" x14ac:dyDescent="0.25">
      <c r="A1306" t="s">
        <v>2851</v>
      </c>
      <c r="B1306" t="s">
        <v>1958</v>
      </c>
      <c r="C1306" s="11" t="s">
        <v>1959</v>
      </c>
      <c r="D1306" s="12">
        <f t="shared" si="36"/>
        <v>11.082644628099175</v>
      </c>
      <c r="E1306" s="18">
        <v>13.41</v>
      </c>
      <c r="F1306" s="13">
        <v>2</v>
      </c>
    </row>
    <row r="1307" spans="1:6" customFormat="1" x14ac:dyDescent="0.25">
      <c r="A1307" t="s">
        <v>2851</v>
      </c>
      <c r="B1307" t="s">
        <v>1960</v>
      </c>
      <c r="C1307" s="11" t="s">
        <v>1961</v>
      </c>
      <c r="D1307" s="12">
        <f t="shared" si="36"/>
        <v>11.859504132231406</v>
      </c>
      <c r="E1307" s="18">
        <v>14.35</v>
      </c>
      <c r="F1307" s="13">
        <v>1</v>
      </c>
    </row>
    <row r="1308" spans="1:6" customFormat="1" x14ac:dyDescent="0.25">
      <c r="A1308" t="s">
        <v>2851</v>
      </c>
      <c r="B1308" t="s">
        <v>1962</v>
      </c>
      <c r="C1308" s="11" t="s">
        <v>1963</v>
      </c>
      <c r="D1308" s="12">
        <f t="shared" si="36"/>
        <v>11.082644628099175</v>
      </c>
      <c r="E1308" s="18">
        <v>13.41</v>
      </c>
      <c r="F1308" s="13">
        <v>3</v>
      </c>
    </row>
    <row r="1309" spans="1:6" customFormat="1" x14ac:dyDescent="0.25">
      <c r="A1309" t="s">
        <v>2850</v>
      </c>
      <c r="B1309" t="s">
        <v>575</v>
      </c>
      <c r="C1309" s="11" t="s">
        <v>576</v>
      </c>
      <c r="D1309" s="12">
        <f t="shared" ref="D1309:D1328" si="37">E1309/1.21</f>
        <v>3.7024793388429758</v>
      </c>
      <c r="E1309" s="18">
        <v>4.4800000000000004</v>
      </c>
      <c r="F1309" s="13">
        <v>10</v>
      </c>
    </row>
    <row r="1310" spans="1:6" customFormat="1" x14ac:dyDescent="0.25">
      <c r="A1310" t="s">
        <v>2850</v>
      </c>
      <c r="B1310" t="s">
        <v>577</v>
      </c>
      <c r="C1310" s="11" t="s">
        <v>578</v>
      </c>
      <c r="D1310" s="12">
        <f t="shared" si="37"/>
        <v>1.4710743801652892</v>
      </c>
      <c r="E1310" s="18">
        <v>1.78</v>
      </c>
      <c r="F1310" s="13">
        <v>50</v>
      </c>
    </row>
    <row r="1311" spans="1:6" customFormat="1" x14ac:dyDescent="0.25">
      <c r="A1311" t="s">
        <v>2850</v>
      </c>
      <c r="B1311" t="s">
        <v>579</v>
      </c>
      <c r="C1311" s="11" t="s">
        <v>580</v>
      </c>
      <c r="D1311" s="12">
        <f t="shared" si="37"/>
        <v>1.6363636363636365</v>
      </c>
      <c r="E1311" s="18">
        <v>1.98</v>
      </c>
      <c r="F1311" s="13">
        <v>50</v>
      </c>
    </row>
    <row r="1312" spans="1:6" customFormat="1" x14ac:dyDescent="0.25">
      <c r="A1312" t="s">
        <v>2850</v>
      </c>
      <c r="B1312" t="s">
        <v>587</v>
      </c>
      <c r="C1312" s="11" t="s">
        <v>588</v>
      </c>
      <c r="D1312" s="12">
        <f t="shared" si="37"/>
        <v>0.23140495867768598</v>
      </c>
      <c r="E1312" s="18">
        <v>0.28000000000000003</v>
      </c>
      <c r="F1312" s="13">
        <v>6</v>
      </c>
    </row>
    <row r="1313" spans="1:6" customFormat="1" x14ac:dyDescent="0.25">
      <c r="A1313" t="s">
        <v>2850</v>
      </c>
      <c r="B1313" t="s">
        <v>589</v>
      </c>
      <c r="C1313" s="11" t="s">
        <v>590</v>
      </c>
      <c r="D1313" s="12">
        <f t="shared" si="37"/>
        <v>0.2975206611570248</v>
      </c>
      <c r="E1313" s="18">
        <v>0.36</v>
      </c>
      <c r="F1313" s="13">
        <v>10</v>
      </c>
    </row>
    <row r="1314" spans="1:6" customFormat="1" x14ac:dyDescent="0.25">
      <c r="A1314" t="s">
        <v>2850</v>
      </c>
      <c r="B1314" t="s">
        <v>591</v>
      </c>
      <c r="C1314" s="11" t="s">
        <v>592</v>
      </c>
      <c r="D1314" s="12">
        <f t="shared" si="37"/>
        <v>0.31404958677685951</v>
      </c>
      <c r="E1314" s="18">
        <v>0.38</v>
      </c>
      <c r="F1314" s="13">
        <v>20</v>
      </c>
    </row>
    <row r="1315" spans="1:6" customFormat="1" x14ac:dyDescent="0.25">
      <c r="A1315" t="s">
        <v>2850</v>
      </c>
      <c r="B1315" t="s">
        <v>593</v>
      </c>
      <c r="C1315" s="11" t="s">
        <v>594</v>
      </c>
      <c r="D1315" s="12">
        <f t="shared" si="37"/>
        <v>3.3057851239669422E-2</v>
      </c>
      <c r="E1315" s="18">
        <v>0.04</v>
      </c>
      <c r="F1315" s="13">
        <v>10</v>
      </c>
    </row>
    <row r="1316" spans="1:6" customFormat="1" x14ac:dyDescent="0.25">
      <c r="A1316" t="s">
        <v>2850</v>
      </c>
      <c r="B1316" t="s">
        <v>595</v>
      </c>
      <c r="C1316" s="11" t="s">
        <v>596</v>
      </c>
      <c r="D1316" s="12">
        <f t="shared" si="37"/>
        <v>0.26446280991735538</v>
      </c>
      <c r="E1316" s="18">
        <v>0.32</v>
      </c>
      <c r="F1316" s="13">
        <v>100</v>
      </c>
    </row>
    <row r="1317" spans="1:6" customFormat="1" x14ac:dyDescent="0.25">
      <c r="A1317" t="s">
        <v>2850</v>
      </c>
      <c r="B1317" t="s">
        <v>597</v>
      </c>
      <c r="C1317" s="11" t="s">
        <v>598</v>
      </c>
      <c r="D1317" s="12">
        <f t="shared" si="37"/>
        <v>0.2975206611570248</v>
      </c>
      <c r="E1317" s="18">
        <v>0.36</v>
      </c>
      <c r="F1317" s="13">
        <v>20</v>
      </c>
    </row>
    <row r="1318" spans="1:6" customFormat="1" x14ac:dyDescent="0.25">
      <c r="A1318" t="s">
        <v>2850</v>
      </c>
      <c r="B1318" t="s">
        <v>599</v>
      </c>
      <c r="C1318" s="11" t="s">
        <v>600</v>
      </c>
      <c r="D1318" s="12">
        <f t="shared" si="37"/>
        <v>0.28925619834710742</v>
      </c>
      <c r="E1318" s="18">
        <v>0.35</v>
      </c>
      <c r="F1318" s="13">
        <v>12</v>
      </c>
    </row>
    <row r="1319" spans="1:6" customFormat="1" x14ac:dyDescent="0.25">
      <c r="A1319" t="s">
        <v>2850</v>
      </c>
      <c r="B1319" t="s">
        <v>601</v>
      </c>
      <c r="C1319" s="11" t="s">
        <v>602</v>
      </c>
      <c r="D1319" s="12">
        <f t="shared" si="37"/>
        <v>0.23140495867768598</v>
      </c>
      <c r="E1319" s="18">
        <v>0.28000000000000003</v>
      </c>
      <c r="F1319" s="13">
        <v>20</v>
      </c>
    </row>
    <row r="1320" spans="1:6" customFormat="1" x14ac:dyDescent="0.25">
      <c r="A1320" t="s">
        <v>2850</v>
      </c>
      <c r="B1320" t="s">
        <v>603</v>
      </c>
      <c r="C1320" s="11" t="s">
        <v>604</v>
      </c>
      <c r="D1320" s="12">
        <f t="shared" si="37"/>
        <v>0.28099173553719009</v>
      </c>
      <c r="E1320" s="18">
        <v>0.34</v>
      </c>
      <c r="F1320" s="13">
        <v>20</v>
      </c>
    </row>
    <row r="1321" spans="1:6" customFormat="1" x14ac:dyDescent="0.25">
      <c r="A1321" t="s">
        <v>2850</v>
      </c>
      <c r="B1321" t="s">
        <v>605</v>
      </c>
      <c r="C1321" s="11" t="s">
        <v>596</v>
      </c>
      <c r="D1321" s="12">
        <f t="shared" si="37"/>
        <v>0.28099173553719009</v>
      </c>
      <c r="E1321" s="18">
        <v>0.34</v>
      </c>
      <c r="F1321" s="13">
        <v>8</v>
      </c>
    </row>
    <row r="1322" spans="1:6" customFormat="1" x14ac:dyDescent="0.25">
      <c r="A1322" t="s">
        <v>2850</v>
      </c>
      <c r="B1322" t="s">
        <v>606</v>
      </c>
      <c r="C1322" s="11" t="s">
        <v>607</v>
      </c>
      <c r="D1322" s="12">
        <f t="shared" si="37"/>
        <v>0.23140495867768598</v>
      </c>
      <c r="E1322" s="18">
        <v>0.28000000000000003</v>
      </c>
      <c r="F1322" s="13">
        <v>18</v>
      </c>
    </row>
    <row r="1323" spans="1:6" customFormat="1" x14ac:dyDescent="0.25">
      <c r="A1323" t="s">
        <v>2850</v>
      </c>
      <c r="B1323" t="s">
        <v>813</v>
      </c>
      <c r="C1323" s="11" t="s">
        <v>814</v>
      </c>
      <c r="D1323" s="12">
        <f t="shared" si="37"/>
        <v>127.27272727272728</v>
      </c>
      <c r="E1323" s="18">
        <v>154</v>
      </c>
      <c r="F1323" s="13">
        <v>1</v>
      </c>
    </row>
    <row r="1324" spans="1:6" customFormat="1" x14ac:dyDescent="0.25">
      <c r="A1324" t="s">
        <v>2850</v>
      </c>
      <c r="B1324" t="s">
        <v>815</v>
      </c>
      <c r="C1324" s="11" t="s">
        <v>816</v>
      </c>
      <c r="D1324" s="12">
        <f t="shared" si="37"/>
        <v>35.528925619834716</v>
      </c>
      <c r="E1324" s="18">
        <v>42.99</v>
      </c>
      <c r="F1324" s="13">
        <v>5</v>
      </c>
    </row>
    <row r="1325" spans="1:6" customFormat="1" x14ac:dyDescent="0.25">
      <c r="A1325" t="s">
        <v>2850</v>
      </c>
      <c r="B1325" t="s">
        <v>1822</v>
      </c>
      <c r="C1325" s="11" t="s">
        <v>1823</v>
      </c>
      <c r="D1325" s="12">
        <f t="shared" si="37"/>
        <v>4.4214876033057848</v>
      </c>
      <c r="E1325" s="18">
        <v>5.35</v>
      </c>
      <c r="F1325" s="13">
        <v>4</v>
      </c>
    </row>
    <row r="1326" spans="1:6" customFormat="1" x14ac:dyDescent="0.25">
      <c r="A1326" t="s">
        <v>2850</v>
      </c>
      <c r="B1326" t="s">
        <v>1828</v>
      </c>
      <c r="C1326" s="11" t="s">
        <v>1829</v>
      </c>
      <c r="D1326" s="12">
        <f t="shared" si="37"/>
        <v>0.27272727272727276</v>
      </c>
      <c r="E1326" s="18">
        <v>0.33</v>
      </c>
      <c r="F1326" s="13">
        <v>10</v>
      </c>
    </row>
    <row r="1327" spans="1:6" customFormat="1" ht="14.25" customHeight="1" x14ac:dyDescent="0.25">
      <c r="A1327" t="s">
        <v>2850</v>
      </c>
      <c r="B1327" t="s">
        <v>1830</v>
      </c>
      <c r="C1327" s="11" t="s">
        <v>1831</v>
      </c>
      <c r="D1327" s="12">
        <f t="shared" si="37"/>
        <v>0.57851239669421484</v>
      </c>
      <c r="E1327" s="18">
        <v>0.7</v>
      </c>
      <c r="F1327" s="13">
        <v>10</v>
      </c>
    </row>
    <row r="1328" spans="1:6" customFormat="1" x14ac:dyDescent="0.25">
      <c r="A1328" t="s">
        <v>2850</v>
      </c>
      <c r="B1328" t="s">
        <v>2199</v>
      </c>
      <c r="C1328" s="11" t="s">
        <v>2200</v>
      </c>
      <c r="D1328" s="12">
        <f t="shared" si="37"/>
        <v>0.2975206611570248</v>
      </c>
      <c r="E1328" s="18">
        <v>0.36</v>
      </c>
      <c r="F1328" s="13">
        <v>10</v>
      </c>
    </row>
    <row r="1329" spans="1:6" customFormat="1" x14ac:dyDescent="0.25">
      <c r="C1329" s="11"/>
      <c r="D1329" s="12"/>
      <c r="E1329" s="18">
        <v>0</v>
      </c>
      <c r="F1329" s="13"/>
    </row>
    <row r="1330" spans="1:6" customFormat="1" x14ac:dyDescent="0.25">
      <c r="A1330" t="s">
        <v>2852</v>
      </c>
      <c r="B1330" t="s">
        <v>695</v>
      </c>
      <c r="C1330" s="11" t="s">
        <v>696</v>
      </c>
      <c r="D1330" s="12">
        <f t="shared" si="36"/>
        <v>9.8595041322314056</v>
      </c>
      <c r="E1330" s="18">
        <v>11.93</v>
      </c>
      <c r="F1330" s="13">
        <v>10</v>
      </c>
    </row>
    <row r="1331" spans="1:6" customFormat="1" x14ac:dyDescent="0.25">
      <c r="A1331" t="s">
        <v>2852</v>
      </c>
      <c r="B1331" t="s">
        <v>697</v>
      </c>
      <c r="C1331" s="11" t="s">
        <v>698</v>
      </c>
      <c r="D1331" s="12">
        <f t="shared" si="36"/>
        <v>3.2644628099173558</v>
      </c>
      <c r="E1331" s="18">
        <v>3.95</v>
      </c>
      <c r="F1331" s="13">
        <v>10</v>
      </c>
    </row>
    <row r="1332" spans="1:6" customFormat="1" x14ac:dyDescent="0.25">
      <c r="A1332" t="s">
        <v>2852</v>
      </c>
      <c r="B1332" t="s">
        <v>1452</v>
      </c>
      <c r="C1332" s="11" t="s">
        <v>1453</v>
      </c>
      <c r="D1332" s="12">
        <f t="shared" ref="D1332:D1372" si="38">E1332/1.21</f>
        <v>9.0909090909090912E-2</v>
      </c>
      <c r="E1332" s="18">
        <v>0.11</v>
      </c>
      <c r="F1332" s="13">
        <v>10</v>
      </c>
    </row>
    <row r="1333" spans="1:6" customFormat="1" x14ac:dyDescent="0.25">
      <c r="A1333" t="s">
        <v>2852</v>
      </c>
      <c r="B1333" t="s">
        <v>1454</v>
      </c>
      <c r="C1333" s="11" t="s">
        <v>1455</v>
      </c>
      <c r="D1333" s="12">
        <f t="shared" si="38"/>
        <v>9.0909090909090912E-2</v>
      </c>
      <c r="E1333" s="18">
        <v>0.11</v>
      </c>
      <c r="F1333" s="13">
        <v>6</v>
      </c>
    </row>
    <row r="1334" spans="1:6" customFormat="1" x14ac:dyDescent="0.25">
      <c r="A1334" t="s">
        <v>2852</v>
      </c>
      <c r="B1334" t="s">
        <v>1456</v>
      </c>
      <c r="C1334" s="11" t="s">
        <v>1457</v>
      </c>
      <c r="D1334" s="12">
        <f t="shared" si="38"/>
        <v>0.12396694214876033</v>
      </c>
      <c r="E1334" s="18">
        <v>0.15</v>
      </c>
      <c r="F1334" s="13">
        <v>193</v>
      </c>
    </row>
    <row r="1335" spans="1:6" customFormat="1" x14ac:dyDescent="0.25">
      <c r="A1335" t="s">
        <v>2852</v>
      </c>
      <c r="B1335" t="s">
        <v>1458</v>
      </c>
      <c r="C1335" s="11" t="s">
        <v>1459</v>
      </c>
      <c r="D1335" s="12">
        <f t="shared" si="38"/>
        <v>0.12396694214876033</v>
      </c>
      <c r="E1335" s="18">
        <v>0.15</v>
      </c>
      <c r="F1335" s="13">
        <v>46</v>
      </c>
    </row>
    <row r="1336" spans="1:6" customFormat="1" x14ac:dyDescent="0.25">
      <c r="A1336" t="s">
        <v>2852</v>
      </c>
      <c r="B1336" t="s">
        <v>1460</v>
      </c>
      <c r="C1336" s="11" t="s">
        <v>1461</v>
      </c>
      <c r="D1336" s="12">
        <f t="shared" si="38"/>
        <v>0.12396694214876033</v>
      </c>
      <c r="E1336" s="18">
        <v>0.15</v>
      </c>
      <c r="F1336" s="13">
        <v>112</v>
      </c>
    </row>
    <row r="1337" spans="1:6" customFormat="1" x14ac:dyDescent="0.25">
      <c r="A1337" t="s">
        <v>2852</v>
      </c>
      <c r="B1337" t="s">
        <v>1462</v>
      </c>
      <c r="C1337" s="11" t="s">
        <v>1463</v>
      </c>
      <c r="D1337" s="12">
        <f t="shared" si="38"/>
        <v>0.10743801652892562</v>
      </c>
      <c r="E1337" s="18">
        <v>0.13</v>
      </c>
      <c r="F1337" s="13">
        <v>6</v>
      </c>
    </row>
    <row r="1338" spans="1:6" customFormat="1" x14ac:dyDescent="0.25">
      <c r="A1338" t="s">
        <v>2852</v>
      </c>
      <c r="B1338" t="s">
        <v>1464</v>
      </c>
      <c r="C1338" s="11" t="s">
        <v>1465</v>
      </c>
      <c r="D1338" s="12">
        <f t="shared" si="38"/>
        <v>9.0909090909090912E-2</v>
      </c>
      <c r="E1338" s="18">
        <v>0.11</v>
      </c>
      <c r="F1338" s="13">
        <v>5</v>
      </c>
    </row>
    <row r="1339" spans="1:6" customFormat="1" x14ac:dyDescent="0.25">
      <c r="A1339" t="s">
        <v>2852</v>
      </c>
      <c r="B1339" t="s">
        <v>1466</v>
      </c>
      <c r="C1339" s="11" t="s">
        <v>1467</v>
      </c>
      <c r="D1339" s="12">
        <f t="shared" si="38"/>
        <v>0.12396694214876033</v>
      </c>
      <c r="E1339" s="18">
        <v>0.15</v>
      </c>
      <c r="F1339" s="13">
        <v>100</v>
      </c>
    </row>
    <row r="1340" spans="1:6" customFormat="1" x14ac:dyDescent="0.25">
      <c r="A1340" t="s">
        <v>2852</v>
      </c>
      <c r="B1340" t="s">
        <v>1468</v>
      </c>
      <c r="C1340" s="11" t="s">
        <v>1469</v>
      </c>
      <c r="D1340" s="12">
        <f t="shared" si="38"/>
        <v>0.12396694214876033</v>
      </c>
      <c r="E1340" s="18">
        <v>0.15</v>
      </c>
      <c r="F1340" s="13">
        <v>100</v>
      </c>
    </row>
    <row r="1341" spans="1:6" customFormat="1" x14ac:dyDescent="0.25">
      <c r="A1341" t="s">
        <v>2852</v>
      </c>
      <c r="B1341" t="s">
        <v>1470</v>
      </c>
      <c r="C1341" s="11" t="s">
        <v>1471</v>
      </c>
      <c r="D1341" s="12">
        <f t="shared" si="38"/>
        <v>0.12396694214876033</v>
      </c>
      <c r="E1341" s="18">
        <v>0.15</v>
      </c>
      <c r="F1341" s="13">
        <v>100</v>
      </c>
    </row>
    <row r="1342" spans="1:6" customFormat="1" x14ac:dyDescent="0.25">
      <c r="A1342" t="s">
        <v>2852</v>
      </c>
      <c r="B1342" t="s">
        <v>1472</v>
      </c>
      <c r="C1342" s="11" t="s">
        <v>2916</v>
      </c>
      <c r="D1342" s="12">
        <f t="shared" si="38"/>
        <v>0.11570247933884299</v>
      </c>
      <c r="E1342" s="18">
        <v>0.14000000000000001</v>
      </c>
      <c r="F1342" s="13">
        <v>100</v>
      </c>
    </row>
    <row r="1343" spans="1:6" customFormat="1" x14ac:dyDescent="0.25">
      <c r="A1343" t="s">
        <v>2852</v>
      </c>
      <c r="B1343" t="s">
        <v>1473</v>
      </c>
      <c r="C1343" s="11" t="s">
        <v>1474</v>
      </c>
      <c r="D1343" s="12">
        <f t="shared" si="38"/>
        <v>7.9752066115702487</v>
      </c>
      <c r="E1343" s="18">
        <v>9.65</v>
      </c>
      <c r="F1343" s="13">
        <v>10</v>
      </c>
    </row>
    <row r="1344" spans="1:6" customFormat="1" x14ac:dyDescent="0.25">
      <c r="A1344" t="s">
        <v>2852</v>
      </c>
      <c r="B1344" t="s">
        <v>1475</v>
      </c>
      <c r="C1344" s="11" t="s">
        <v>1476</v>
      </c>
      <c r="D1344" s="12">
        <f t="shared" si="38"/>
        <v>9.661157024793388</v>
      </c>
      <c r="E1344" s="18">
        <v>11.69</v>
      </c>
      <c r="F1344" s="13">
        <v>20</v>
      </c>
    </row>
    <row r="1345" spans="1:6" customFormat="1" x14ac:dyDescent="0.25">
      <c r="A1345" t="s">
        <v>2852</v>
      </c>
      <c r="B1345" t="s">
        <v>1477</v>
      </c>
      <c r="C1345" s="11" t="s">
        <v>1478</v>
      </c>
      <c r="D1345" s="12">
        <f t="shared" si="38"/>
        <v>8.0413223140495873</v>
      </c>
      <c r="E1345" s="18">
        <v>9.73</v>
      </c>
      <c r="F1345" s="13">
        <v>100</v>
      </c>
    </row>
    <row r="1346" spans="1:6" customFormat="1" x14ac:dyDescent="0.25">
      <c r="A1346" t="s">
        <v>2852</v>
      </c>
      <c r="B1346" t="s">
        <v>1479</v>
      </c>
      <c r="C1346" s="11" t="s">
        <v>1480</v>
      </c>
      <c r="D1346" s="12">
        <f t="shared" si="38"/>
        <v>5.214876033057851</v>
      </c>
      <c r="E1346" s="18">
        <v>6.31</v>
      </c>
      <c r="F1346" s="13">
        <v>10</v>
      </c>
    </row>
    <row r="1347" spans="1:6" customFormat="1" x14ac:dyDescent="0.25">
      <c r="A1347" t="s">
        <v>2852</v>
      </c>
      <c r="B1347" t="s">
        <v>1481</v>
      </c>
      <c r="C1347" s="11" t="s">
        <v>1482</v>
      </c>
      <c r="D1347" s="12">
        <f t="shared" si="38"/>
        <v>5.214876033057851</v>
      </c>
      <c r="E1347" s="18">
        <v>6.31</v>
      </c>
      <c r="F1347" s="13">
        <v>10</v>
      </c>
    </row>
    <row r="1348" spans="1:6" customFormat="1" x14ac:dyDescent="0.25">
      <c r="A1348" t="s">
        <v>2852</v>
      </c>
      <c r="B1348" t="s">
        <v>1483</v>
      </c>
      <c r="C1348" s="11" t="s">
        <v>1484</v>
      </c>
      <c r="D1348" s="12">
        <f t="shared" si="38"/>
        <v>5.214876033057851</v>
      </c>
      <c r="E1348" s="18">
        <v>6.31</v>
      </c>
      <c r="F1348" s="13">
        <v>8</v>
      </c>
    </row>
    <row r="1349" spans="1:6" customFormat="1" x14ac:dyDescent="0.25">
      <c r="A1349" t="s">
        <v>2852</v>
      </c>
      <c r="B1349" t="s">
        <v>1485</v>
      </c>
      <c r="C1349" s="11" t="s">
        <v>1486</v>
      </c>
      <c r="D1349" s="12">
        <f t="shared" si="38"/>
        <v>5.214876033057851</v>
      </c>
      <c r="E1349" s="18">
        <v>6.31</v>
      </c>
      <c r="F1349" s="13">
        <v>10</v>
      </c>
    </row>
    <row r="1350" spans="1:6" customFormat="1" x14ac:dyDescent="0.25">
      <c r="A1350" t="s">
        <v>2852</v>
      </c>
      <c r="B1350" t="s">
        <v>1487</v>
      </c>
      <c r="C1350" s="11" t="s">
        <v>1488</v>
      </c>
      <c r="D1350" s="12">
        <f t="shared" si="38"/>
        <v>5.214876033057851</v>
      </c>
      <c r="E1350" s="18">
        <v>6.31</v>
      </c>
      <c r="F1350" s="13">
        <v>8</v>
      </c>
    </row>
    <row r="1351" spans="1:6" customFormat="1" x14ac:dyDescent="0.25">
      <c r="A1351" t="s">
        <v>2852</v>
      </c>
      <c r="B1351" t="s">
        <v>1515</v>
      </c>
      <c r="C1351" s="11" t="s">
        <v>1516</v>
      </c>
      <c r="D1351" s="12">
        <f t="shared" si="38"/>
        <v>0.28099173553719009</v>
      </c>
      <c r="E1351" s="18">
        <v>0.34</v>
      </c>
      <c r="F1351" s="13">
        <v>18</v>
      </c>
    </row>
    <row r="1352" spans="1:6" customFormat="1" x14ac:dyDescent="0.25">
      <c r="A1352" t="s">
        <v>2852</v>
      </c>
      <c r="B1352" t="s">
        <v>1517</v>
      </c>
      <c r="C1352" s="11" t="s">
        <v>1518</v>
      </c>
      <c r="D1352" s="12">
        <f t="shared" si="38"/>
        <v>0.28099173553719009</v>
      </c>
      <c r="E1352" s="18">
        <v>0.34</v>
      </c>
      <c r="F1352" s="13">
        <v>60</v>
      </c>
    </row>
    <row r="1353" spans="1:6" customFormat="1" x14ac:dyDescent="0.25">
      <c r="A1353" t="s">
        <v>2852</v>
      </c>
      <c r="B1353" t="s">
        <v>1519</v>
      </c>
      <c r="C1353" s="11" t="s">
        <v>1520</v>
      </c>
      <c r="D1353" s="12">
        <f t="shared" si="38"/>
        <v>0.28099173553719009</v>
      </c>
      <c r="E1353" s="18">
        <v>0.34</v>
      </c>
      <c r="F1353" s="13">
        <v>9</v>
      </c>
    </row>
    <row r="1354" spans="1:6" customFormat="1" x14ac:dyDescent="0.25">
      <c r="A1354" t="s">
        <v>2852</v>
      </c>
      <c r="B1354" t="s">
        <v>1521</v>
      </c>
      <c r="C1354" s="11" t="s">
        <v>1522</v>
      </c>
      <c r="D1354" s="12">
        <f t="shared" si="38"/>
        <v>0.28099173553719009</v>
      </c>
      <c r="E1354" s="18">
        <v>0.34</v>
      </c>
      <c r="F1354" s="13">
        <v>32</v>
      </c>
    </row>
    <row r="1355" spans="1:6" customFormat="1" x14ac:dyDescent="0.25">
      <c r="A1355" t="s">
        <v>2852</v>
      </c>
      <c r="B1355" t="s">
        <v>1523</v>
      </c>
      <c r="C1355" s="11" t="s">
        <v>1524</v>
      </c>
      <c r="D1355" s="12">
        <f t="shared" si="38"/>
        <v>0.28099173553719009</v>
      </c>
      <c r="E1355" s="18">
        <v>0.34</v>
      </c>
      <c r="F1355" s="13">
        <v>10</v>
      </c>
    </row>
    <row r="1356" spans="1:6" customFormat="1" x14ac:dyDescent="0.25">
      <c r="A1356" t="s">
        <v>2852</v>
      </c>
      <c r="B1356" t="s">
        <v>1525</v>
      </c>
      <c r="C1356" s="11" t="s">
        <v>1526</v>
      </c>
      <c r="D1356" s="12">
        <f t="shared" si="38"/>
        <v>0.28099173553719009</v>
      </c>
      <c r="E1356" s="18">
        <v>0.34</v>
      </c>
      <c r="F1356" s="13">
        <v>25</v>
      </c>
    </row>
    <row r="1357" spans="1:6" customFormat="1" x14ac:dyDescent="0.25">
      <c r="A1357" t="s">
        <v>2852</v>
      </c>
      <c r="B1357" t="s">
        <v>1527</v>
      </c>
      <c r="C1357" s="11" t="s">
        <v>1528</v>
      </c>
      <c r="D1357" s="12">
        <f t="shared" si="38"/>
        <v>0.23140495867768598</v>
      </c>
      <c r="E1357" s="18">
        <v>0.28000000000000003</v>
      </c>
      <c r="F1357" s="13">
        <v>100</v>
      </c>
    </row>
    <row r="1358" spans="1:6" customFormat="1" x14ac:dyDescent="0.25">
      <c r="A1358" t="s">
        <v>2852</v>
      </c>
      <c r="B1358" t="s">
        <v>1529</v>
      </c>
      <c r="C1358" s="11" t="s">
        <v>1530</v>
      </c>
      <c r="D1358" s="12">
        <f t="shared" si="38"/>
        <v>0.28099173553719009</v>
      </c>
      <c r="E1358" s="18">
        <v>0.34</v>
      </c>
      <c r="F1358" s="13">
        <v>33</v>
      </c>
    </row>
    <row r="1359" spans="1:6" customFormat="1" x14ac:dyDescent="0.25">
      <c r="A1359" t="s">
        <v>2852</v>
      </c>
      <c r="B1359" t="s">
        <v>1531</v>
      </c>
      <c r="C1359" s="11" t="s">
        <v>1532</v>
      </c>
      <c r="D1359" s="12">
        <f t="shared" si="38"/>
        <v>0.49586776859504134</v>
      </c>
      <c r="E1359" s="18">
        <v>0.6</v>
      </c>
      <c r="F1359" s="13">
        <v>17</v>
      </c>
    </row>
    <row r="1360" spans="1:6" customFormat="1" x14ac:dyDescent="0.25">
      <c r="A1360" t="s">
        <v>2852</v>
      </c>
      <c r="B1360" t="s">
        <v>1533</v>
      </c>
      <c r="C1360" s="11" t="s">
        <v>1534</v>
      </c>
      <c r="D1360" s="12">
        <f t="shared" si="38"/>
        <v>0.28099173553719009</v>
      </c>
      <c r="E1360" s="18">
        <v>0.34</v>
      </c>
      <c r="F1360" s="13">
        <v>23</v>
      </c>
    </row>
    <row r="1361" spans="1:6" customFormat="1" x14ac:dyDescent="0.25">
      <c r="A1361" t="s">
        <v>2852</v>
      </c>
      <c r="B1361" t="s">
        <v>1535</v>
      </c>
      <c r="C1361" s="11" t="s">
        <v>1536</v>
      </c>
      <c r="D1361" s="12">
        <f t="shared" si="38"/>
        <v>0.2975206611570248</v>
      </c>
      <c r="E1361" s="18">
        <v>0.36</v>
      </c>
      <c r="F1361" s="13">
        <v>100</v>
      </c>
    </row>
    <row r="1362" spans="1:6" customFormat="1" x14ac:dyDescent="0.25">
      <c r="A1362" t="s">
        <v>2852</v>
      </c>
      <c r="B1362" t="s">
        <v>1537</v>
      </c>
      <c r="C1362" s="11" t="s">
        <v>1538</v>
      </c>
      <c r="D1362" s="12">
        <f t="shared" si="38"/>
        <v>0.28099173553719009</v>
      </c>
      <c r="E1362" s="18">
        <v>0.34</v>
      </c>
      <c r="F1362" s="13">
        <v>41</v>
      </c>
    </row>
    <row r="1363" spans="1:6" customFormat="1" x14ac:dyDescent="0.25">
      <c r="A1363" t="s">
        <v>2852</v>
      </c>
      <c r="B1363" t="s">
        <v>1539</v>
      </c>
      <c r="C1363" s="11" t="s">
        <v>1540</v>
      </c>
      <c r="D1363" s="12">
        <f t="shared" si="38"/>
        <v>0.28099173553719009</v>
      </c>
      <c r="E1363" s="18">
        <v>0.34</v>
      </c>
      <c r="F1363" s="13">
        <v>8</v>
      </c>
    </row>
    <row r="1364" spans="1:6" customFormat="1" x14ac:dyDescent="0.25">
      <c r="A1364" t="s">
        <v>2852</v>
      </c>
      <c r="B1364" t="s">
        <v>1541</v>
      </c>
      <c r="C1364" s="11" t="s">
        <v>1542</v>
      </c>
      <c r="D1364" s="12">
        <f t="shared" si="38"/>
        <v>0.33884297520661155</v>
      </c>
      <c r="E1364" s="18">
        <v>0.41</v>
      </c>
      <c r="F1364" s="13">
        <v>8</v>
      </c>
    </row>
    <row r="1365" spans="1:6" customFormat="1" x14ac:dyDescent="0.25">
      <c r="A1365" t="s">
        <v>2852</v>
      </c>
      <c r="B1365" t="s">
        <v>1543</v>
      </c>
      <c r="C1365" s="11" t="s">
        <v>1544</v>
      </c>
      <c r="D1365" s="12">
        <f t="shared" si="38"/>
        <v>0.28099173553719009</v>
      </c>
      <c r="E1365" s="18">
        <v>0.34</v>
      </c>
      <c r="F1365" s="13">
        <v>54</v>
      </c>
    </row>
    <row r="1366" spans="1:6" customFormat="1" x14ac:dyDescent="0.25">
      <c r="A1366" t="s">
        <v>2852</v>
      </c>
      <c r="B1366" t="s">
        <v>1545</v>
      </c>
      <c r="C1366" s="11" t="s">
        <v>1546</v>
      </c>
      <c r="D1366" s="12">
        <f t="shared" si="38"/>
        <v>0.28099173553719009</v>
      </c>
      <c r="E1366" s="18">
        <v>0.34</v>
      </c>
      <c r="F1366" s="13">
        <v>6</v>
      </c>
    </row>
    <row r="1367" spans="1:6" customFormat="1" x14ac:dyDescent="0.25">
      <c r="A1367" t="s">
        <v>2852</v>
      </c>
      <c r="B1367" t="s">
        <v>1547</v>
      </c>
      <c r="C1367" s="11" t="s">
        <v>1548</v>
      </c>
      <c r="D1367" s="12">
        <f t="shared" si="38"/>
        <v>0.28099173553719009</v>
      </c>
      <c r="E1367" s="18">
        <v>0.34</v>
      </c>
      <c r="F1367" s="13">
        <v>9</v>
      </c>
    </row>
    <row r="1368" spans="1:6" customFormat="1" x14ac:dyDescent="0.25">
      <c r="A1368" t="s">
        <v>2852</v>
      </c>
      <c r="B1368" t="s">
        <v>1549</v>
      </c>
      <c r="C1368" s="11" t="s">
        <v>1550</v>
      </c>
      <c r="D1368" s="12">
        <f t="shared" si="38"/>
        <v>0.28099173553719009</v>
      </c>
      <c r="E1368" s="18">
        <v>0.34</v>
      </c>
      <c r="F1368" s="13">
        <v>9</v>
      </c>
    </row>
    <row r="1369" spans="1:6" customFormat="1" x14ac:dyDescent="0.25">
      <c r="A1369" t="s">
        <v>2852</v>
      </c>
      <c r="B1369" t="s">
        <v>1551</v>
      </c>
      <c r="C1369" s="11" t="s">
        <v>1552</v>
      </c>
      <c r="D1369" s="12">
        <f t="shared" si="38"/>
        <v>0.28099173553719009</v>
      </c>
      <c r="E1369" s="18">
        <v>0.34</v>
      </c>
      <c r="F1369" s="13">
        <v>53</v>
      </c>
    </row>
    <row r="1370" spans="1:6" customFormat="1" x14ac:dyDescent="0.25">
      <c r="A1370" t="s">
        <v>2852</v>
      </c>
      <c r="B1370" t="s">
        <v>1553</v>
      </c>
      <c r="C1370" s="11" t="s">
        <v>1554</v>
      </c>
      <c r="D1370" s="12">
        <f t="shared" si="38"/>
        <v>0.28099173553719009</v>
      </c>
      <c r="E1370" s="18">
        <v>0.34</v>
      </c>
      <c r="F1370" s="13">
        <v>16</v>
      </c>
    </row>
    <row r="1371" spans="1:6" customFormat="1" x14ac:dyDescent="0.25">
      <c r="A1371" t="s">
        <v>2852</v>
      </c>
      <c r="B1371" t="s">
        <v>1555</v>
      </c>
      <c r="C1371" s="11" t="s">
        <v>1556</v>
      </c>
      <c r="D1371" s="12">
        <f t="shared" si="38"/>
        <v>0.28099173553719009</v>
      </c>
      <c r="E1371" s="18">
        <v>0.34</v>
      </c>
      <c r="F1371" s="13">
        <v>47</v>
      </c>
    </row>
    <row r="1372" spans="1:6" customFormat="1" x14ac:dyDescent="0.25">
      <c r="A1372" t="s">
        <v>2852</v>
      </c>
      <c r="B1372" t="s">
        <v>1557</v>
      </c>
      <c r="C1372" s="11" t="s">
        <v>1558</v>
      </c>
      <c r="D1372" s="12">
        <f t="shared" si="38"/>
        <v>0.28099173553719009</v>
      </c>
      <c r="E1372" s="18">
        <v>0.34</v>
      </c>
      <c r="F1372" s="13">
        <v>45</v>
      </c>
    </row>
    <row r="1373" spans="1:6" customFormat="1" x14ac:dyDescent="0.25">
      <c r="A1373" t="s">
        <v>2852</v>
      </c>
      <c r="B1373" t="s">
        <v>1559</v>
      </c>
      <c r="C1373" s="11" t="s">
        <v>1560</v>
      </c>
      <c r="D1373" s="12">
        <f t="shared" ref="D1373:D1439" si="39">E1373/1.21</f>
        <v>0.33884297520661155</v>
      </c>
      <c r="E1373" s="18">
        <v>0.41</v>
      </c>
      <c r="F1373" s="13">
        <v>8</v>
      </c>
    </row>
    <row r="1374" spans="1:6" customFormat="1" x14ac:dyDescent="0.25">
      <c r="A1374" t="s">
        <v>2852</v>
      </c>
      <c r="B1374" t="s">
        <v>1824</v>
      </c>
      <c r="C1374" s="11" t="s">
        <v>1825</v>
      </c>
      <c r="D1374" s="12">
        <f t="shared" si="39"/>
        <v>0.22314049586776863</v>
      </c>
      <c r="E1374" s="18">
        <v>0.27</v>
      </c>
      <c r="F1374" s="13">
        <v>10</v>
      </c>
    </row>
    <row r="1375" spans="1:6" customFormat="1" x14ac:dyDescent="0.25">
      <c r="A1375" t="s">
        <v>2852</v>
      </c>
      <c r="B1375" t="s">
        <v>1834</v>
      </c>
      <c r="C1375" s="11" t="s">
        <v>1835</v>
      </c>
      <c r="D1375" s="12">
        <f t="shared" si="39"/>
        <v>3.2644628099173558</v>
      </c>
      <c r="E1375" s="18">
        <v>3.95</v>
      </c>
      <c r="F1375" s="13">
        <v>10</v>
      </c>
    </row>
    <row r="1376" spans="1:6" customFormat="1" x14ac:dyDescent="0.25">
      <c r="A1376" t="s">
        <v>2852</v>
      </c>
      <c r="B1376" t="s">
        <v>1836</v>
      </c>
      <c r="C1376" s="11" t="s">
        <v>1837</v>
      </c>
      <c r="D1376" s="12">
        <f t="shared" si="39"/>
        <v>3.2644628099173558</v>
      </c>
      <c r="E1376" s="18">
        <v>3.95</v>
      </c>
      <c r="F1376" s="13">
        <v>20</v>
      </c>
    </row>
    <row r="1377" spans="1:6" customFormat="1" x14ac:dyDescent="0.25">
      <c r="A1377" t="s">
        <v>2852</v>
      </c>
      <c r="B1377" t="s">
        <v>1838</v>
      </c>
      <c r="C1377" s="11" t="s">
        <v>1835</v>
      </c>
      <c r="D1377" s="12">
        <f t="shared" si="39"/>
        <v>2</v>
      </c>
      <c r="E1377" s="18">
        <v>2.42</v>
      </c>
      <c r="F1377" s="13">
        <v>10</v>
      </c>
    </row>
    <row r="1378" spans="1:6" customFormat="1" x14ac:dyDescent="0.25">
      <c r="A1378" t="s">
        <v>2852</v>
      </c>
      <c r="B1378" t="s">
        <v>1839</v>
      </c>
      <c r="C1378" s="11" t="s">
        <v>1840</v>
      </c>
      <c r="D1378" s="12">
        <f t="shared" si="39"/>
        <v>2</v>
      </c>
      <c r="E1378" s="18">
        <v>2.42</v>
      </c>
      <c r="F1378" s="13">
        <v>10</v>
      </c>
    </row>
    <row r="1379" spans="1:6" customFormat="1" x14ac:dyDescent="0.25">
      <c r="A1379" t="s">
        <v>2852</v>
      </c>
      <c r="B1379" t="s">
        <v>1841</v>
      </c>
      <c r="C1379" s="11" t="s">
        <v>1842</v>
      </c>
      <c r="D1379" s="12">
        <f t="shared" si="39"/>
        <v>2</v>
      </c>
      <c r="E1379" s="18">
        <v>2.42</v>
      </c>
      <c r="F1379" s="13">
        <v>20</v>
      </c>
    </row>
    <row r="1380" spans="1:6" customFormat="1" x14ac:dyDescent="0.25">
      <c r="A1380" t="s">
        <v>2852</v>
      </c>
      <c r="B1380" t="s">
        <v>1843</v>
      </c>
      <c r="C1380" s="11" t="s">
        <v>1844</v>
      </c>
      <c r="D1380" s="12">
        <f t="shared" si="39"/>
        <v>3.4793388429752068</v>
      </c>
      <c r="E1380" s="18">
        <v>4.21</v>
      </c>
      <c r="F1380" s="13">
        <v>10</v>
      </c>
    </row>
    <row r="1381" spans="1:6" customFormat="1" x14ac:dyDescent="0.25">
      <c r="A1381" t="s">
        <v>2852</v>
      </c>
      <c r="B1381" t="s">
        <v>1845</v>
      </c>
      <c r="C1381" s="11" t="s">
        <v>1846</v>
      </c>
      <c r="D1381" s="12">
        <f t="shared" si="39"/>
        <v>4.1074380165289259</v>
      </c>
      <c r="E1381" s="18">
        <v>4.97</v>
      </c>
      <c r="F1381" s="13">
        <v>10</v>
      </c>
    </row>
    <row r="1382" spans="1:6" customFormat="1" x14ac:dyDescent="0.25">
      <c r="A1382" t="s">
        <v>2852</v>
      </c>
      <c r="B1382" t="s">
        <v>1847</v>
      </c>
      <c r="C1382" s="11" t="s">
        <v>1848</v>
      </c>
      <c r="D1382" s="12">
        <f t="shared" si="39"/>
        <v>4.1074380165289259</v>
      </c>
      <c r="E1382" s="18">
        <v>4.97</v>
      </c>
      <c r="F1382" s="13">
        <v>10</v>
      </c>
    </row>
    <row r="1383" spans="1:6" customFormat="1" x14ac:dyDescent="0.25">
      <c r="A1383" t="s">
        <v>2852</v>
      </c>
      <c r="B1383" t="s">
        <v>1849</v>
      </c>
      <c r="C1383" s="11" t="s">
        <v>1850</v>
      </c>
      <c r="D1383" s="12">
        <f t="shared" si="39"/>
        <v>3.2644628099173558</v>
      </c>
      <c r="E1383" s="18">
        <v>3.95</v>
      </c>
      <c r="F1383" s="13">
        <v>10</v>
      </c>
    </row>
    <row r="1384" spans="1:6" customFormat="1" x14ac:dyDescent="0.25">
      <c r="A1384" t="s">
        <v>2852</v>
      </c>
      <c r="B1384" t="s">
        <v>1851</v>
      </c>
      <c r="C1384" s="11" t="s">
        <v>1852</v>
      </c>
      <c r="D1384" s="12">
        <f t="shared" si="39"/>
        <v>3.4793388429752068</v>
      </c>
      <c r="E1384" s="18">
        <v>4.21</v>
      </c>
      <c r="F1384" s="13">
        <v>10</v>
      </c>
    </row>
    <row r="1385" spans="1:6" customFormat="1" x14ac:dyDescent="0.25">
      <c r="A1385" t="s">
        <v>2852</v>
      </c>
      <c r="B1385" t="s">
        <v>1853</v>
      </c>
      <c r="C1385" s="11" t="s">
        <v>1854</v>
      </c>
      <c r="D1385" s="12">
        <f t="shared" si="39"/>
        <v>1.3966942148760331</v>
      </c>
      <c r="E1385" s="18">
        <v>1.69</v>
      </c>
      <c r="F1385" s="13">
        <v>6</v>
      </c>
    </row>
    <row r="1386" spans="1:6" customFormat="1" x14ac:dyDescent="0.25">
      <c r="A1386" t="s">
        <v>2852</v>
      </c>
      <c r="B1386" t="s">
        <v>1855</v>
      </c>
      <c r="C1386" s="11" t="s">
        <v>1856</v>
      </c>
      <c r="D1386" s="12">
        <f t="shared" si="39"/>
        <v>1.5619834710743801</v>
      </c>
      <c r="E1386" s="18">
        <v>1.89</v>
      </c>
      <c r="F1386" s="13">
        <v>10</v>
      </c>
    </row>
    <row r="1387" spans="1:6" customFormat="1" x14ac:dyDescent="0.25">
      <c r="A1387" t="s">
        <v>2852</v>
      </c>
      <c r="B1387" t="s">
        <v>1881</v>
      </c>
      <c r="C1387" s="11" t="s">
        <v>1882</v>
      </c>
      <c r="D1387" s="12">
        <f t="shared" si="39"/>
        <v>8.2644628099173556E-3</v>
      </c>
      <c r="E1387" s="18">
        <v>0.01</v>
      </c>
      <c r="F1387" s="13">
        <v>100</v>
      </c>
    </row>
    <row r="1388" spans="1:6" customFormat="1" x14ac:dyDescent="0.25">
      <c r="A1388" t="s">
        <v>2852</v>
      </c>
      <c r="B1388" t="s">
        <v>1883</v>
      </c>
      <c r="C1388" s="11" t="s">
        <v>1884</v>
      </c>
      <c r="D1388" s="12">
        <f t="shared" si="39"/>
        <v>4.9586776859504134E-2</v>
      </c>
      <c r="E1388" s="18">
        <v>0.06</v>
      </c>
      <c r="F1388" s="13">
        <v>10</v>
      </c>
    </row>
    <row r="1389" spans="1:6" customFormat="1" x14ac:dyDescent="0.25">
      <c r="A1389" t="s">
        <v>2852</v>
      </c>
      <c r="B1389" t="s">
        <v>1885</v>
      </c>
      <c r="C1389" s="11" t="s">
        <v>1886</v>
      </c>
      <c r="D1389" s="12">
        <f t="shared" si="39"/>
        <v>4.1322314049586778E-2</v>
      </c>
      <c r="E1389" s="18">
        <v>0.05</v>
      </c>
      <c r="F1389" s="13">
        <v>100</v>
      </c>
    </row>
    <row r="1390" spans="1:6" customFormat="1" x14ac:dyDescent="0.25">
      <c r="A1390" t="s">
        <v>2852</v>
      </c>
      <c r="B1390" t="s">
        <v>1887</v>
      </c>
      <c r="C1390" s="11" t="s">
        <v>1888</v>
      </c>
      <c r="D1390" s="12">
        <f t="shared" si="39"/>
        <v>2.4793388429752067E-2</v>
      </c>
      <c r="E1390" s="18">
        <v>0.03</v>
      </c>
      <c r="F1390" s="13">
        <v>1000</v>
      </c>
    </row>
    <row r="1391" spans="1:6" customFormat="1" x14ac:dyDescent="0.25">
      <c r="A1391" t="s">
        <v>2852</v>
      </c>
      <c r="B1391" t="s">
        <v>1964</v>
      </c>
      <c r="C1391" s="11" t="s">
        <v>1965</v>
      </c>
      <c r="D1391" s="12">
        <f t="shared" si="39"/>
        <v>0.49586776859504134</v>
      </c>
      <c r="E1391" s="18">
        <v>0.6</v>
      </c>
      <c r="F1391" s="13">
        <v>8</v>
      </c>
    </row>
    <row r="1392" spans="1:6" customFormat="1" x14ac:dyDescent="0.25">
      <c r="A1392" t="s">
        <v>2852</v>
      </c>
      <c r="B1392" t="s">
        <v>1966</v>
      </c>
      <c r="C1392" s="11" t="s">
        <v>1967</v>
      </c>
      <c r="D1392" s="12">
        <f t="shared" si="39"/>
        <v>0.49586776859504134</v>
      </c>
      <c r="E1392" s="18">
        <v>0.6</v>
      </c>
      <c r="F1392" s="13">
        <v>8</v>
      </c>
    </row>
    <row r="1393" spans="1:6" customFormat="1" x14ac:dyDescent="0.25">
      <c r="A1393" t="s">
        <v>2852</v>
      </c>
      <c r="B1393" t="s">
        <v>1968</v>
      </c>
      <c r="C1393" s="11" t="s">
        <v>1969</v>
      </c>
      <c r="D1393" s="12">
        <f t="shared" si="39"/>
        <v>0.49586776859504134</v>
      </c>
      <c r="E1393" s="18">
        <v>0.6</v>
      </c>
      <c r="F1393" s="13">
        <v>8</v>
      </c>
    </row>
    <row r="1394" spans="1:6" customFormat="1" x14ac:dyDescent="0.25">
      <c r="A1394" t="s">
        <v>2852</v>
      </c>
      <c r="B1394" t="s">
        <v>1970</v>
      </c>
      <c r="C1394" s="11" t="s">
        <v>1971</v>
      </c>
      <c r="D1394" s="12">
        <f t="shared" si="39"/>
        <v>0.49586776859504134</v>
      </c>
      <c r="E1394" s="18">
        <v>0.6</v>
      </c>
      <c r="F1394" s="13">
        <v>4</v>
      </c>
    </row>
    <row r="1395" spans="1:6" customFormat="1" x14ac:dyDescent="0.25">
      <c r="A1395" t="s">
        <v>2852</v>
      </c>
      <c r="B1395" t="s">
        <v>1972</v>
      </c>
      <c r="C1395" s="11" t="s">
        <v>1973</v>
      </c>
      <c r="D1395" s="12">
        <f t="shared" si="39"/>
        <v>0.49586776859504134</v>
      </c>
      <c r="E1395" s="18">
        <v>0.6</v>
      </c>
      <c r="F1395" s="13">
        <v>121</v>
      </c>
    </row>
    <row r="1396" spans="1:6" customFormat="1" x14ac:dyDescent="0.25">
      <c r="A1396" t="s">
        <v>2852</v>
      </c>
      <c r="B1396" t="s">
        <v>1974</v>
      </c>
      <c r="C1396" s="11" t="s">
        <v>1975</v>
      </c>
      <c r="D1396" s="12">
        <f t="shared" si="39"/>
        <v>0.49586776859504134</v>
      </c>
      <c r="E1396" s="18">
        <v>0.6</v>
      </c>
      <c r="F1396" s="13">
        <v>1</v>
      </c>
    </row>
    <row r="1397" spans="1:6" customFormat="1" x14ac:dyDescent="0.25">
      <c r="A1397" t="s">
        <v>2852</v>
      </c>
      <c r="B1397" t="s">
        <v>1976</v>
      </c>
      <c r="C1397" s="11" t="s">
        <v>1977</v>
      </c>
      <c r="D1397" s="12">
        <f t="shared" si="39"/>
        <v>0.49586776859504134</v>
      </c>
      <c r="E1397" s="18">
        <v>0.6</v>
      </c>
      <c r="F1397" s="13">
        <v>104</v>
      </c>
    </row>
    <row r="1398" spans="1:6" customFormat="1" x14ac:dyDescent="0.25">
      <c r="A1398" t="s">
        <v>2852</v>
      </c>
      <c r="B1398" t="s">
        <v>1978</v>
      </c>
      <c r="C1398" s="11" t="s">
        <v>1979</v>
      </c>
      <c r="D1398" s="12">
        <f t="shared" si="39"/>
        <v>0.49586776859504134</v>
      </c>
      <c r="E1398" s="18">
        <v>0.6</v>
      </c>
      <c r="F1398" s="13">
        <v>91</v>
      </c>
    </row>
    <row r="1399" spans="1:6" customFormat="1" x14ac:dyDescent="0.25">
      <c r="A1399" t="s">
        <v>2852</v>
      </c>
      <c r="B1399" t="s">
        <v>1980</v>
      </c>
      <c r="C1399" s="11" t="s">
        <v>1981</v>
      </c>
      <c r="D1399" s="12">
        <f t="shared" si="39"/>
        <v>0.49586776859504134</v>
      </c>
      <c r="E1399" s="18">
        <v>0.6</v>
      </c>
      <c r="F1399" s="13">
        <v>4</v>
      </c>
    </row>
    <row r="1400" spans="1:6" customFormat="1" x14ac:dyDescent="0.25">
      <c r="A1400" t="s">
        <v>2852</v>
      </c>
      <c r="B1400" t="s">
        <v>1982</v>
      </c>
      <c r="C1400" s="11" t="s">
        <v>1983</v>
      </c>
      <c r="D1400" s="12">
        <f t="shared" si="39"/>
        <v>0.49586776859504134</v>
      </c>
      <c r="E1400" s="18">
        <v>0.6</v>
      </c>
      <c r="F1400" s="13">
        <v>4</v>
      </c>
    </row>
    <row r="1401" spans="1:6" customFormat="1" x14ac:dyDescent="0.25">
      <c r="A1401" t="s">
        <v>2852</v>
      </c>
      <c r="B1401" t="s">
        <v>1984</v>
      </c>
      <c r="C1401" s="11" t="s">
        <v>1985</v>
      </c>
      <c r="D1401" s="12">
        <f t="shared" si="39"/>
        <v>0.49586776859504134</v>
      </c>
      <c r="E1401" s="18">
        <v>0.6</v>
      </c>
      <c r="F1401" s="13">
        <v>94</v>
      </c>
    </row>
    <row r="1402" spans="1:6" customFormat="1" x14ac:dyDescent="0.25">
      <c r="A1402" t="s">
        <v>2852</v>
      </c>
      <c r="B1402" t="s">
        <v>1986</v>
      </c>
      <c r="C1402" s="11" t="s">
        <v>1987</v>
      </c>
      <c r="D1402" s="12">
        <f t="shared" si="39"/>
        <v>0.49586776859504134</v>
      </c>
      <c r="E1402" s="18">
        <v>0.6</v>
      </c>
      <c r="F1402" s="13">
        <v>10</v>
      </c>
    </row>
    <row r="1403" spans="1:6" customFormat="1" x14ac:dyDescent="0.25">
      <c r="A1403" t="s">
        <v>2852</v>
      </c>
      <c r="B1403" t="s">
        <v>2875</v>
      </c>
      <c r="C1403" s="11" t="s">
        <v>2876</v>
      </c>
      <c r="D1403" s="12">
        <f t="shared" ref="D1403" si="40">E1403/1.21</f>
        <v>0.49586776859504134</v>
      </c>
      <c r="E1403" s="18">
        <v>0.6</v>
      </c>
      <c r="F1403" s="13">
        <v>90</v>
      </c>
    </row>
    <row r="1404" spans="1:6" customFormat="1" x14ac:dyDescent="0.25">
      <c r="A1404" t="s">
        <v>2852</v>
      </c>
      <c r="B1404" t="s">
        <v>1988</v>
      </c>
      <c r="C1404" s="11" t="s">
        <v>1989</v>
      </c>
      <c r="D1404" s="12">
        <f t="shared" si="39"/>
        <v>0.49586776859504134</v>
      </c>
      <c r="E1404" s="18">
        <v>0.6</v>
      </c>
      <c r="F1404" s="13">
        <v>108</v>
      </c>
    </row>
    <row r="1405" spans="1:6" customFormat="1" x14ac:dyDescent="0.25">
      <c r="A1405" t="s">
        <v>2852</v>
      </c>
      <c r="B1405" t="s">
        <v>2869</v>
      </c>
      <c r="C1405" s="11" t="s">
        <v>2870</v>
      </c>
      <c r="D1405" s="12">
        <f t="shared" ref="D1405" si="41">E1405/1.21</f>
        <v>0.49586776859504134</v>
      </c>
      <c r="E1405" s="18">
        <v>0.6</v>
      </c>
      <c r="F1405" s="13">
        <v>48</v>
      </c>
    </row>
    <row r="1406" spans="1:6" customFormat="1" x14ac:dyDescent="0.25">
      <c r="A1406" t="s">
        <v>2852</v>
      </c>
      <c r="B1406" t="s">
        <v>2871</v>
      </c>
      <c r="C1406" s="11" t="s">
        <v>2872</v>
      </c>
      <c r="D1406" s="12">
        <f t="shared" ref="D1406" si="42">E1406/1.21</f>
        <v>0.49586776859504134</v>
      </c>
      <c r="E1406" s="18">
        <v>0.6</v>
      </c>
      <c r="F1406" s="13">
        <v>95</v>
      </c>
    </row>
    <row r="1407" spans="1:6" customFormat="1" x14ac:dyDescent="0.25">
      <c r="A1407" t="s">
        <v>2852</v>
      </c>
      <c r="B1407" t="s">
        <v>1990</v>
      </c>
      <c r="C1407" s="11" t="s">
        <v>1991</v>
      </c>
      <c r="D1407" s="12">
        <f t="shared" si="39"/>
        <v>0.49586776859504134</v>
      </c>
      <c r="E1407" s="18">
        <v>0.6</v>
      </c>
      <c r="F1407" s="13">
        <v>4</v>
      </c>
    </row>
    <row r="1408" spans="1:6" customFormat="1" x14ac:dyDescent="0.25">
      <c r="A1408" t="s">
        <v>2852</v>
      </c>
      <c r="B1408" t="s">
        <v>1992</v>
      </c>
      <c r="C1408" s="11" t="s">
        <v>1993</v>
      </c>
      <c r="D1408" s="12">
        <f t="shared" si="39"/>
        <v>0.49586776859504134</v>
      </c>
      <c r="E1408" s="18">
        <v>0.6</v>
      </c>
      <c r="F1408" s="13">
        <v>6</v>
      </c>
    </row>
    <row r="1409" spans="1:6" customFormat="1" x14ac:dyDescent="0.25">
      <c r="A1409" t="s">
        <v>2852</v>
      </c>
      <c r="B1409" t="s">
        <v>2867</v>
      </c>
      <c r="C1409" s="11" t="s">
        <v>2868</v>
      </c>
      <c r="D1409" s="12">
        <f t="shared" ref="D1409" si="43">E1409/1.21</f>
        <v>0.49586776859504134</v>
      </c>
      <c r="E1409" s="18">
        <v>0.6</v>
      </c>
      <c r="F1409" s="13">
        <v>14</v>
      </c>
    </row>
    <row r="1410" spans="1:6" customFormat="1" x14ac:dyDescent="0.25">
      <c r="A1410" t="s">
        <v>2852</v>
      </c>
      <c r="B1410" t="s">
        <v>1994</v>
      </c>
      <c r="C1410" s="11" t="s">
        <v>1995</v>
      </c>
      <c r="D1410" s="12">
        <f t="shared" si="39"/>
        <v>0.49586776859504134</v>
      </c>
      <c r="E1410" s="18">
        <v>0.6</v>
      </c>
      <c r="F1410" s="13">
        <v>6</v>
      </c>
    </row>
    <row r="1411" spans="1:6" customFormat="1" x14ac:dyDescent="0.25">
      <c r="A1411" t="s">
        <v>2852</v>
      </c>
      <c r="B1411" t="s">
        <v>2863</v>
      </c>
      <c r="C1411" s="11" t="s">
        <v>2864</v>
      </c>
      <c r="D1411" s="12">
        <f t="shared" ref="D1411" si="44">E1411/1.21</f>
        <v>0.49586776859504134</v>
      </c>
      <c r="E1411" s="18">
        <v>0.6</v>
      </c>
      <c r="F1411" s="13">
        <v>10</v>
      </c>
    </row>
    <row r="1412" spans="1:6" customFormat="1" x14ac:dyDescent="0.25">
      <c r="A1412" t="s">
        <v>2852</v>
      </c>
      <c r="B1412" t="s">
        <v>1996</v>
      </c>
      <c r="C1412" s="11" t="s">
        <v>1997</v>
      </c>
      <c r="D1412" s="12">
        <f t="shared" si="39"/>
        <v>0.49586776859504134</v>
      </c>
      <c r="E1412" s="18">
        <v>0.6</v>
      </c>
      <c r="F1412" s="13">
        <v>14</v>
      </c>
    </row>
    <row r="1413" spans="1:6" customFormat="1" x14ac:dyDescent="0.25">
      <c r="A1413" t="s">
        <v>2852</v>
      </c>
      <c r="B1413" t="s">
        <v>1998</v>
      </c>
      <c r="C1413" s="11" t="s">
        <v>1999</v>
      </c>
      <c r="D1413" s="12">
        <f t="shared" si="39"/>
        <v>0.49586776859504134</v>
      </c>
      <c r="E1413" s="18">
        <v>0.6</v>
      </c>
      <c r="F1413" s="13">
        <v>6</v>
      </c>
    </row>
    <row r="1414" spans="1:6" customFormat="1" x14ac:dyDescent="0.25">
      <c r="A1414" t="s">
        <v>2852</v>
      </c>
      <c r="B1414" t="s">
        <v>2000</v>
      </c>
      <c r="C1414" s="11" t="s">
        <v>2001</v>
      </c>
      <c r="D1414" s="12">
        <f t="shared" si="39"/>
        <v>0.49586776859504134</v>
      </c>
      <c r="E1414" s="18">
        <v>0.6</v>
      </c>
      <c r="F1414" s="13">
        <v>6</v>
      </c>
    </row>
    <row r="1415" spans="1:6" customFormat="1" x14ac:dyDescent="0.25">
      <c r="A1415" t="s">
        <v>2852</v>
      </c>
      <c r="B1415" t="s">
        <v>2002</v>
      </c>
      <c r="C1415" s="11" t="s">
        <v>2003</v>
      </c>
      <c r="D1415" s="12">
        <f t="shared" si="39"/>
        <v>0.49586776859504134</v>
      </c>
      <c r="E1415" s="18">
        <v>0.6</v>
      </c>
      <c r="F1415" s="13">
        <v>17</v>
      </c>
    </row>
    <row r="1416" spans="1:6" customFormat="1" x14ac:dyDescent="0.25">
      <c r="A1416" t="s">
        <v>2852</v>
      </c>
      <c r="B1416" t="s">
        <v>2004</v>
      </c>
      <c r="C1416" s="11" t="s">
        <v>2005</v>
      </c>
      <c r="D1416" s="12">
        <f t="shared" si="39"/>
        <v>0.49586776859504134</v>
      </c>
      <c r="E1416" s="18">
        <v>0.6</v>
      </c>
      <c r="F1416" s="13">
        <v>14</v>
      </c>
    </row>
    <row r="1417" spans="1:6" customFormat="1" x14ac:dyDescent="0.25">
      <c r="A1417" t="s">
        <v>2852</v>
      </c>
      <c r="B1417" t="s">
        <v>2865</v>
      </c>
      <c r="C1417" s="11" t="s">
        <v>2866</v>
      </c>
      <c r="D1417" s="12">
        <f t="shared" ref="D1417" si="45">E1417/1.21</f>
        <v>0.49586776859504134</v>
      </c>
      <c r="E1417" s="18">
        <v>0.6</v>
      </c>
      <c r="F1417" s="13">
        <v>10</v>
      </c>
    </row>
    <row r="1418" spans="1:6" customFormat="1" x14ac:dyDescent="0.25">
      <c r="A1418" t="s">
        <v>2852</v>
      </c>
      <c r="B1418" t="s">
        <v>2006</v>
      </c>
      <c r="C1418" s="11" t="s">
        <v>2007</v>
      </c>
      <c r="D1418" s="12">
        <f t="shared" si="39"/>
        <v>0.49586776859504134</v>
      </c>
      <c r="E1418" s="18">
        <v>0.6</v>
      </c>
      <c r="F1418" s="13">
        <v>11</v>
      </c>
    </row>
    <row r="1419" spans="1:6" customFormat="1" x14ac:dyDescent="0.25">
      <c r="A1419" t="s">
        <v>2852</v>
      </c>
      <c r="B1419" t="s">
        <v>2008</v>
      </c>
      <c r="C1419" s="11" t="s">
        <v>2009</v>
      </c>
      <c r="D1419" s="12">
        <f t="shared" si="39"/>
        <v>0.49586776859504134</v>
      </c>
      <c r="E1419" s="18">
        <v>0.6</v>
      </c>
      <c r="F1419" s="13">
        <v>104</v>
      </c>
    </row>
    <row r="1420" spans="1:6" customFormat="1" x14ac:dyDescent="0.25">
      <c r="A1420" t="s">
        <v>2852</v>
      </c>
      <c r="B1420" t="s">
        <v>2010</v>
      </c>
      <c r="C1420" s="11" t="s">
        <v>2011</v>
      </c>
      <c r="D1420" s="12">
        <f t="shared" si="39"/>
        <v>0.49586776859504134</v>
      </c>
      <c r="E1420" s="18">
        <v>0.6</v>
      </c>
      <c r="F1420" s="13">
        <v>105</v>
      </c>
    </row>
    <row r="1421" spans="1:6" customFormat="1" x14ac:dyDescent="0.25">
      <c r="A1421" t="s">
        <v>2852</v>
      </c>
      <c r="B1421" t="s">
        <v>2012</v>
      </c>
      <c r="C1421" s="11" t="s">
        <v>2013</v>
      </c>
      <c r="D1421" s="12">
        <f t="shared" si="39"/>
        <v>0.49586776859504134</v>
      </c>
      <c r="E1421" s="18">
        <v>0.6</v>
      </c>
      <c r="F1421" s="13">
        <v>8</v>
      </c>
    </row>
    <row r="1422" spans="1:6" customFormat="1" x14ac:dyDescent="0.25">
      <c r="A1422" t="s">
        <v>2852</v>
      </c>
      <c r="B1422" t="s">
        <v>2014</v>
      </c>
      <c r="C1422" s="11" t="s">
        <v>2015</v>
      </c>
      <c r="D1422" s="12">
        <f t="shared" si="39"/>
        <v>0.49586776859504134</v>
      </c>
      <c r="E1422" s="18">
        <v>0.6</v>
      </c>
      <c r="F1422" s="13">
        <v>14</v>
      </c>
    </row>
    <row r="1423" spans="1:6" customFormat="1" x14ac:dyDescent="0.25">
      <c r="A1423" t="s">
        <v>2852</v>
      </c>
      <c r="B1423" t="s">
        <v>2873</v>
      </c>
      <c r="C1423" s="11" t="s">
        <v>2874</v>
      </c>
      <c r="D1423" s="12">
        <f t="shared" ref="D1423" si="46">E1423/1.21</f>
        <v>0.49586776859504134</v>
      </c>
      <c r="E1423" s="18">
        <v>0.6</v>
      </c>
      <c r="F1423" s="13">
        <v>95</v>
      </c>
    </row>
    <row r="1424" spans="1:6" customFormat="1" x14ac:dyDescent="0.25">
      <c r="A1424" t="s">
        <v>2852</v>
      </c>
      <c r="B1424" t="s">
        <v>2016</v>
      </c>
      <c r="C1424" s="11" t="s">
        <v>2017</v>
      </c>
      <c r="D1424" s="12">
        <f t="shared" si="39"/>
        <v>0.49586776859504134</v>
      </c>
      <c r="E1424" s="18">
        <v>0.6</v>
      </c>
      <c r="F1424" s="13">
        <v>8</v>
      </c>
    </row>
    <row r="1425" spans="1:7" customFormat="1" x14ac:dyDescent="0.25">
      <c r="A1425" t="s">
        <v>2852</v>
      </c>
      <c r="B1425" t="s">
        <v>2018</v>
      </c>
      <c r="C1425" s="11" t="s">
        <v>2019</v>
      </c>
      <c r="D1425" s="12">
        <f t="shared" si="39"/>
        <v>0.49586776859504134</v>
      </c>
      <c r="E1425" s="18">
        <v>0.6</v>
      </c>
      <c r="F1425" s="13">
        <v>4</v>
      </c>
    </row>
    <row r="1426" spans="1:7" customFormat="1" x14ac:dyDescent="0.25">
      <c r="A1426" t="s">
        <v>2852</v>
      </c>
      <c r="B1426" t="s">
        <v>2020</v>
      </c>
      <c r="C1426" s="11" t="s">
        <v>2021</v>
      </c>
      <c r="D1426" s="12">
        <f t="shared" si="39"/>
        <v>0.49586776859504134</v>
      </c>
      <c r="E1426" s="18">
        <v>0.6</v>
      </c>
      <c r="F1426" s="13">
        <v>2</v>
      </c>
    </row>
    <row r="1427" spans="1:7" customFormat="1" x14ac:dyDescent="0.25">
      <c r="A1427" t="s">
        <v>2852</v>
      </c>
      <c r="B1427" t="s">
        <v>2022</v>
      </c>
      <c r="C1427" s="11" t="s">
        <v>2023</v>
      </c>
      <c r="D1427" s="12">
        <f t="shared" si="39"/>
        <v>0.49586776859504134</v>
      </c>
      <c r="E1427" s="18">
        <v>0.6</v>
      </c>
      <c r="F1427" s="13">
        <v>8</v>
      </c>
    </row>
    <row r="1428" spans="1:7" customFormat="1" x14ac:dyDescent="0.25">
      <c r="A1428" t="s">
        <v>2852</v>
      </c>
      <c r="B1428" t="s">
        <v>2024</v>
      </c>
      <c r="C1428" s="11" t="s">
        <v>2025</v>
      </c>
      <c r="D1428" s="12">
        <f t="shared" si="39"/>
        <v>0.49586776859504134</v>
      </c>
      <c r="E1428" s="18">
        <v>0.6</v>
      </c>
      <c r="F1428" s="13">
        <v>8</v>
      </c>
    </row>
    <row r="1429" spans="1:7" customFormat="1" x14ac:dyDescent="0.25">
      <c r="A1429" t="s">
        <v>2852</v>
      </c>
      <c r="B1429" t="s">
        <v>2026</v>
      </c>
      <c r="C1429" s="11" t="s">
        <v>2027</v>
      </c>
      <c r="D1429" s="12">
        <f t="shared" si="39"/>
        <v>0.49586776859504134</v>
      </c>
      <c r="E1429" s="18">
        <v>0.6</v>
      </c>
      <c r="F1429" s="13">
        <v>101</v>
      </c>
    </row>
    <row r="1430" spans="1:7" customFormat="1" x14ac:dyDescent="0.25">
      <c r="A1430" t="s">
        <v>2852</v>
      </c>
      <c r="B1430" t="s">
        <v>2028</v>
      </c>
      <c r="C1430" s="11" t="s">
        <v>2029</v>
      </c>
      <c r="D1430" s="12">
        <f t="shared" si="39"/>
        <v>0.49586776859504134</v>
      </c>
      <c r="E1430" s="18">
        <v>0.6</v>
      </c>
      <c r="F1430" s="13">
        <v>8</v>
      </c>
      <c r="G1430" s="13"/>
    </row>
    <row r="1431" spans="1:7" customFormat="1" x14ac:dyDescent="0.25">
      <c r="A1431" t="s">
        <v>2852</v>
      </c>
      <c r="B1431" t="s">
        <v>2074</v>
      </c>
      <c r="C1431" s="11" t="s">
        <v>2075</v>
      </c>
      <c r="D1431" s="12">
        <f t="shared" si="39"/>
        <v>0.7024793388429752</v>
      </c>
      <c r="E1431" s="18">
        <v>0.85</v>
      </c>
      <c r="F1431" s="13">
        <v>83</v>
      </c>
    </row>
    <row r="1432" spans="1:7" customFormat="1" x14ac:dyDescent="0.25">
      <c r="A1432" t="s">
        <v>2852</v>
      </c>
      <c r="B1432" t="s">
        <v>2076</v>
      </c>
      <c r="C1432" s="11" t="s">
        <v>2077</v>
      </c>
      <c r="D1432" s="12">
        <f t="shared" si="39"/>
        <v>1.6198347107438016</v>
      </c>
      <c r="E1432" s="18">
        <v>1.96</v>
      </c>
      <c r="F1432" s="13">
        <v>10</v>
      </c>
    </row>
    <row r="1433" spans="1:7" customFormat="1" x14ac:dyDescent="0.25">
      <c r="A1433" t="s">
        <v>2852</v>
      </c>
      <c r="B1433" t="s">
        <v>2078</v>
      </c>
      <c r="C1433" s="11" t="s">
        <v>2079</v>
      </c>
      <c r="D1433" s="12">
        <f t="shared" si="39"/>
        <v>0.69421487603305787</v>
      </c>
      <c r="E1433" s="18">
        <v>0.84</v>
      </c>
      <c r="F1433" s="13">
        <v>10</v>
      </c>
    </row>
    <row r="1434" spans="1:7" customFormat="1" x14ac:dyDescent="0.25">
      <c r="A1434" t="s">
        <v>2852</v>
      </c>
      <c r="B1434" t="s">
        <v>2080</v>
      </c>
      <c r="C1434" s="11" t="s">
        <v>2081</v>
      </c>
      <c r="D1434" s="12">
        <f t="shared" si="39"/>
        <v>0.10743801652892562</v>
      </c>
      <c r="E1434" s="18">
        <v>0.13</v>
      </c>
      <c r="F1434" s="13">
        <v>9</v>
      </c>
    </row>
    <row r="1435" spans="1:7" customFormat="1" x14ac:dyDescent="0.25">
      <c r="C1435" s="11"/>
      <c r="D1435" s="12"/>
      <c r="E1435" s="18">
        <v>0</v>
      </c>
      <c r="F1435" s="13"/>
    </row>
    <row r="1436" spans="1:7" customFormat="1" x14ac:dyDescent="0.25">
      <c r="A1436" t="s">
        <v>2853</v>
      </c>
      <c r="B1436" t="s">
        <v>704</v>
      </c>
      <c r="C1436" s="11" t="s">
        <v>705</v>
      </c>
      <c r="D1436" s="12">
        <f t="shared" si="39"/>
        <v>0.95867768595041314</v>
      </c>
      <c r="E1436" s="18">
        <v>1.1599999999999999</v>
      </c>
      <c r="F1436" s="13">
        <v>4</v>
      </c>
    </row>
    <row r="1437" spans="1:7" customFormat="1" x14ac:dyDescent="0.25">
      <c r="A1437" t="s">
        <v>2853</v>
      </c>
      <c r="B1437" t="s">
        <v>706</v>
      </c>
      <c r="C1437" s="11" t="s">
        <v>707</v>
      </c>
      <c r="D1437" s="12">
        <f t="shared" si="39"/>
        <v>1.5041322314049588</v>
      </c>
      <c r="E1437" s="18">
        <v>1.82</v>
      </c>
      <c r="F1437" s="13">
        <v>7</v>
      </c>
    </row>
    <row r="1438" spans="1:7" customFormat="1" x14ac:dyDescent="0.25">
      <c r="A1438" t="s">
        <v>2853</v>
      </c>
      <c r="B1438" t="s">
        <v>708</v>
      </c>
      <c r="C1438" s="11" t="s">
        <v>709</v>
      </c>
      <c r="D1438" s="12">
        <f t="shared" si="39"/>
        <v>2.0413223140495869</v>
      </c>
      <c r="E1438" s="18">
        <v>2.4700000000000002</v>
      </c>
      <c r="F1438" s="13">
        <v>12</v>
      </c>
    </row>
    <row r="1439" spans="1:7" customFormat="1" x14ac:dyDescent="0.25">
      <c r="A1439" t="s">
        <v>2853</v>
      </c>
      <c r="B1439" t="s">
        <v>710</v>
      </c>
      <c r="C1439" s="11" t="s">
        <v>711</v>
      </c>
      <c r="D1439" s="12">
        <f t="shared" si="39"/>
        <v>5.9669421487603307</v>
      </c>
      <c r="E1439" s="18">
        <v>7.22</v>
      </c>
      <c r="F1439" s="13">
        <v>6</v>
      </c>
    </row>
    <row r="1440" spans="1:7" customFormat="1" x14ac:dyDescent="0.25">
      <c r="A1440" t="s">
        <v>2853</v>
      </c>
      <c r="B1440" t="s">
        <v>712</v>
      </c>
      <c r="C1440" s="11" t="s">
        <v>713</v>
      </c>
      <c r="D1440" s="12">
        <f t="shared" ref="D1440:D1485" si="47">E1440/1.21</f>
        <v>4.8099173553719012</v>
      </c>
      <c r="E1440" s="18">
        <v>5.82</v>
      </c>
      <c r="F1440" s="13">
        <v>8</v>
      </c>
    </row>
    <row r="1441" spans="1:6" customFormat="1" x14ac:dyDescent="0.25">
      <c r="A1441" t="s">
        <v>2853</v>
      </c>
      <c r="B1441" t="s">
        <v>714</v>
      </c>
      <c r="C1441" s="11" t="s">
        <v>715</v>
      </c>
      <c r="D1441" s="12">
        <f t="shared" si="47"/>
        <v>5.4876033057851235</v>
      </c>
      <c r="E1441" s="18">
        <v>6.64</v>
      </c>
      <c r="F1441" s="13">
        <v>1</v>
      </c>
    </row>
    <row r="1442" spans="1:6" customFormat="1" x14ac:dyDescent="0.25">
      <c r="A1442" t="s">
        <v>2853</v>
      </c>
      <c r="B1442" t="s">
        <v>779</v>
      </c>
      <c r="C1442" s="11" t="s">
        <v>780</v>
      </c>
      <c r="D1442" s="12">
        <f t="shared" si="47"/>
        <v>0.12396694214876033</v>
      </c>
      <c r="E1442" s="18">
        <v>0.15</v>
      </c>
      <c r="F1442" s="13">
        <v>88</v>
      </c>
    </row>
    <row r="1443" spans="1:6" customFormat="1" x14ac:dyDescent="0.25">
      <c r="A1443" t="s">
        <v>2853</v>
      </c>
      <c r="B1443" t="s">
        <v>895</v>
      </c>
      <c r="C1443" s="11" t="s">
        <v>896</v>
      </c>
      <c r="D1443" s="12">
        <f t="shared" si="47"/>
        <v>0.256198347107438</v>
      </c>
      <c r="E1443" s="18">
        <v>0.31</v>
      </c>
      <c r="F1443" s="13">
        <v>20</v>
      </c>
    </row>
    <row r="1444" spans="1:6" customFormat="1" x14ac:dyDescent="0.25">
      <c r="A1444" t="s">
        <v>2853</v>
      </c>
      <c r="B1444" t="s">
        <v>898</v>
      </c>
      <c r="C1444" s="11" t="s">
        <v>899</v>
      </c>
      <c r="D1444" s="12">
        <f t="shared" si="47"/>
        <v>0.38842975206611569</v>
      </c>
      <c r="E1444" s="18">
        <v>0.47</v>
      </c>
      <c r="F1444" s="13">
        <v>38</v>
      </c>
    </row>
    <row r="1445" spans="1:6" customFormat="1" x14ac:dyDescent="0.25">
      <c r="A1445" t="s">
        <v>2853</v>
      </c>
      <c r="B1445" t="s">
        <v>900</v>
      </c>
      <c r="C1445" s="11" t="s">
        <v>901</v>
      </c>
      <c r="D1445" s="12">
        <f t="shared" si="47"/>
        <v>0.66942148760330589</v>
      </c>
      <c r="E1445" s="18">
        <v>0.81</v>
      </c>
      <c r="F1445" s="13">
        <v>61</v>
      </c>
    </row>
    <row r="1446" spans="1:6" customFormat="1" x14ac:dyDescent="0.25">
      <c r="A1446" t="s">
        <v>2853</v>
      </c>
      <c r="B1446" t="s">
        <v>930</v>
      </c>
      <c r="C1446" s="11" t="s">
        <v>931</v>
      </c>
      <c r="D1446" s="12">
        <f t="shared" si="47"/>
        <v>0.45454545454545459</v>
      </c>
      <c r="E1446" s="18">
        <v>0.55000000000000004</v>
      </c>
      <c r="F1446" s="13">
        <v>1</v>
      </c>
    </row>
    <row r="1447" spans="1:6" customFormat="1" x14ac:dyDescent="0.25">
      <c r="A1447" t="s">
        <v>2853</v>
      </c>
      <c r="B1447" t="s">
        <v>932</v>
      </c>
      <c r="C1447" s="11" t="s">
        <v>933</v>
      </c>
      <c r="D1447" s="12">
        <f t="shared" si="47"/>
        <v>0.38842975206611569</v>
      </c>
      <c r="E1447" s="18">
        <v>0.47</v>
      </c>
      <c r="F1447" s="13">
        <v>7</v>
      </c>
    </row>
    <row r="1448" spans="1:6" customFormat="1" x14ac:dyDescent="0.25">
      <c r="A1448" t="s">
        <v>2853</v>
      </c>
      <c r="B1448" t="s">
        <v>934</v>
      </c>
      <c r="C1448" s="11" t="s">
        <v>935</v>
      </c>
      <c r="D1448" s="12">
        <f t="shared" si="47"/>
        <v>0.90082644628099184</v>
      </c>
      <c r="E1448" s="18">
        <v>1.0900000000000001</v>
      </c>
      <c r="F1448" s="13">
        <v>12</v>
      </c>
    </row>
    <row r="1449" spans="1:6" customFormat="1" x14ac:dyDescent="0.25">
      <c r="A1449" t="s">
        <v>2853</v>
      </c>
      <c r="B1449" t="s">
        <v>936</v>
      </c>
      <c r="C1449" s="11" t="s">
        <v>937</v>
      </c>
      <c r="D1449" s="12">
        <f t="shared" si="47"/>
        <v>0.28925619834710742</v>
      </c>
      <c r="E1449" s="18">
        <v>0.35</v>
      </c>
      <c r="F1449" s="13">
        <v>9</v>
      </c>
    </row>
    <row r="1450" spans="1:6" customFormat="1" x14ac:dyDescent="0.25">
      <c r="A1450" t="s">
        <v>2853</v>
      </c>
      <c r="B1450" t="s">
        <v>938</v>
      </c>
      <c r="C1450" s="11" t="s">
        <v>939</v>
      </c>
      <c r="D1450" s="12">
        <f t="shared" si="47"/>
        <v>1.4628099173553719</v>
      </c>
      <c r="E1450" s="18">
        <v>1.77</v>
      </c>
      <c r="F1450" s="13">
        <v>9</v>
      </c>
    </row>
    <row r="1451" spans="1:6" customFormat="1" x14ac:dyDescent="0.25">
      <c r="A1451" t="s">
        <v>2853</v>
      </c>
      <c r="B1451" t="s">
        <v>940</v>
      </c>
      <c r="C1451" s="11" t="s">
        <v>941</v>
      </c>
      <c r="D1451" s="12">
        <f t="shared" si="47"/>
        <v>0.55371900826446285</v>
      </c>
      <c r="E1451" s="18">
        <v>0.67</v>
      </c>
      <c r="F1451" s="13">
        <v>7</v>
      </c>
    </row>
    <row r="1452" spans="1:6" customFormat="1" ht="15.75" customHeight="1" x14ac:dyDescent="0.25">
      <c r="A1452" t="s">
        <v>2853</v>
      </c>
      <c r="B1452" t="s">
        <v>942</v>
      </c>
      <c r="C1452" s="11" t="s">
        <v>943</v>
      </c>
      <c r="D1452" s="12">
        <f t="shared" si="47"/>
        <v>1.1074380165289257</v>
      </c>
      <c r="E1452" s="18">
        <v>1.34</v>
      </c>
      <c r="F1452" s="13">
        <v>8</v>
      </c>
    </row>
    <row r="1453" spans="1:6" customFormat="1" x14ac:dyDescent="0.25">
      <c r="A1453" t="s">
        <v>2853</v>
      </c>
      <c r="B1453" t="s">
        <v>944</v>
      </c>
      <c r="C1453" s="11" t="s">
        <v>945</v>
      </c>
      <c r="D1453" s="12">
        <f t="shared" si="47"/>
        <v>0.95867768595041314</v>
      </c>
      <c r="E1453" s="18">
        <v>1.1599999999999999</v>
      </c>
      <c r="F1453" s="13">
        <v>4</v>
      </c>
    </row>
    <row r="1454" spans="1:6" customFormat="1" x14ac:dyDescent="0.25">
      <c r="A1454" t="s">
        <v>2853</v>
      </c>
      <c r="B1454" t="s">
        <v>946</v>
      </c>
      <c r="C1454" s="11" t="s">
        <v>947</v>
      </c>
      <c r="D1454" s="12">
        <f t="shared" si="47"/>
        <v>0.19834710743801653</v>
      </c>
      <c r="E1454" s="18">
        <v>0.24</v>
      </c>
      <c r="F1454" s="13">
        <v>30</v>
      </c>
    </row>
    <row r="1455" spans="1:6" customFormat="1" x14ac:dyDescent="0.25">
      <c r="A1455" t="s">
        <v>2853</v>
      </c>
      <c r="B1455" t="s">
        <v>948</v>
      </c>
      <c r="C1455" s="11" t="s">
        <v>949</v>
      </c>
      <c r="D1455" s="12">
        <f t="shared" si="47"/>
        <v>0.33884297520661155</v>
      </c>
      <c r="E1455" s="18">
        <v>0.41</v>
      </c>
      <c r="F1455" s="13">
        <v>16</v>
      </c>
    </row>
    <row r="1456" spans="1:6" customFormat="1" x14ac:dyDescent="0.25">
      <c r="A1456" t="s">
        <v>2853</v>
      </c>
      <c r="B1456" t="s">
        <v>950</v>
      </c>
      <c r="C1456" s="11" t="s">
        <v>951</v>
      </c>
      <c r="D1456" s="12">
        <f t="shared" si="47"/>
        <v>6.6115702479338845E-2</v>
      </c>
      <c r="E1456" s="18">
        <v>0.08</v>
      </c>
      <c r="F1456" s="13">
        <v>14</v>
      </c>
    </row>
    <row r="1457" spans="1:6" customFormat="1" x14ac:dyDescent="0.25">
      <c r="A1457" t="s">
        <v>2853</v>
      </c>
      <c r="B1457" t="s">
        <v>952</v>
      </c>
      <c r="C1457" s="11" t="s">
        <v>953</v>
      </c>
      <c r="D1457" s="12">
        <f t="shared" si="47"/>
        <v>0.14049586776859505</v>
      </c>
      <c r="E1457" s="18">
        <v>0.17</v>
      </c>
      <c r="F1457" s="13">
        <v>105</v>
      </c>
    </row>
    <row r="1458" spans="1:6" customFormat="1" x14ac:dyDescent="0.25">
      <c r="A1458" t="s">
        <v>2853</v>
      </c>
      <c r="B1458" t="s">
        <v>954</v>
      </c>
      <c r="C1458" s="11" t="s">
        <v>955</v>
      </c>
      <c r="D1458" s="12">
        <f t="shared" si="47"/>
        <v>0.41322314049586778</v>
      </c>
      <c r="E1458" s="18">
        <v>0.5</v>
      </c>
      <c r="F1458" s="13">
        <v>4</v>
      </c>
    </row>
    <row r="1459" spans="1:6" customFormat="1" x14ac:dyDescent="0.25">
      <c r="A1459" t="s">
        <v>2853</v>
      </c>
      <c r="B1459" t="s">
        <v>956</v>
      </c>
      <c r="C1459" s="11" t="s">
        <v>957</v>
      </c>
      <c r="D1459" s="12">
        <f t="shared" si="47"/>
        <v>1.8181818181818183</v>
      </c>
      <c r="E1459" s="18">
        <v>2.2000000000000002</v>
      </c>
      <c r="F1459" s="13">
        <v>4</v>
      </c>
    </row>
    <row r="1460" spans="1:6" customFormat="1" x14ac:dyDescent="0.25">
      <c r="A1460" t="s">
        <v>2853</v>
      </c>
      <c r="B1460" t="s">
        <v>958</v>
      </c>
      <c r="C1460" s="11" t="s">
        <v>959</v>
      </c>
      <c r="D1460" s="12">
        <f t="shared" si="47"/>
        <v>0.56198347107438018</v>
      </c>
      <c r="E1460" s="18">
        <v>0.68</v>
      </c>
      <c r="F1460" s="13">
        <v>6</v>
      </c>
    </row>
    <row r="1461" spans="1:6" customFormat="1" x14ac:dyDescent="0.25">
      <c r="A1461" t="s">
        <v>2853</v>
      </c>
      <c r="B1461" t="s">
        <v>960</v>
      </c>
      <c r="C1461" s="11" t="s">
        <v>961</v>
      </c>
      <c r="D1461" s="12">
        <f t="shared" si="47"/>
        <v>1.5619834710743801</v>
      </c>
      <c r="E1461" s="18">
        <v>1.89</v>
      </c>
      <c r="F1461" s="13">
        <v>10</v>
      </c>
    </row>
    <row r="1462" spans="1:6" customFormat="1" x14ac:dyDescent="0.25">
      <c r="A1462" t="s">
        <v>2853</v>
      </c>
      <c r="B1462" t="s">
        <v>962</v>
      </c>
      <c r="C1462" s="11" t="s">
        <v>963</v>
      </c>
      <c r="D1462" s="12">
        <f t="shared" si="47"/>
        <v>0.28099173553719009</v>
      </c>
      <c r="E1462" s="18">
        <v>0.34</v>
      </c>
      <c r="F1462" s="13">
        <v>8</v>
      </c>
    </row>
    <row r="1463" spans="1:6" customFormat="1" x14ac:dyDescent="0.25">
      <c r="A1463" t="s">
        <v>2853</v>
      </c>
      <c r="B1463" t="s">
        <v>964</v>
      </c>
      <c r="C1463" s="11" t="s">
        <v>965</v>
      </c>
      <c r="D1463" s="12">
        <f t="shared" si="47"/>
        <v>0.12396694214876033</v>
      </c>
      <c r="E1463" s="18">
        <v>0.15</v>
      </c>
      <c r="F1463" s="13">
        <v>100</v>
      </c>
    </row>
    <row r="1464" spans="1:6" customFormat="1" x14ac:dyDescent="0.25">
      <c r="A1464" t="s">
        <v>2853</v>
      </c>
      <c r="B1464" t="s">
        <v>966</v>
      </c>
      <c r="C1464" s="11" t="s">
        <v>967</v>
      </c>
      <c r="D1464" s="12">
        <f t="shared" si="47"/>
        <v>0.20661157024793389</v>
      </c>
      <c r="E1464" s="18">
        <v>0.25</v>
      </c>
      <c r="F1464" s="13">
        <v>22</v>
      </c>
    </row>
    <row r="1465" spans="1:6" customFormat="1" x14ac:dyDescent="0.25">
      <c r="A1465" t="s">
        <v>2853</v>
      </c>
      <c r="B1465" t="s">
        <v>968</v>
      </c>
      <c r="C1465" s="11" t="s">
        <v>969</v>
      </c>
      <c r="D1465" s="12">
        <f t="shared" si="47"/>
        <v>0.9173553719008265</v>
      </c>
      <c r="E1465" s="18">
        <v>1.1100000000000001</v>
      </c>
      <c r="F1465" s="13">
        <v>7</v>
      </c>
    </row>
    <row r="1466" spans="1:6" customFormat="1" x14ac:dyDescent="0.25">
      <c r="A1466" t="s">
        <v>2853</v>
      </c>
      <c r="B1466" t="s">
        <v>970</v>
      </c>
      <c r="C1466" s="11" t="s">
        <v>971</v>
      </c>
      <c r="D1466" s="12">
        <f t="shared" si="47"/>
        <v>0.50413223140495866</v>
      </c>
      <c r="E1466" s="18">
        <v>0.61</v>
      </c>
      <c r="F1466" s="13">
        <v>1</v>
      </c>
    </row>
    <row r="1467" spans="1:6" customFormat="1" x14ac:dyDescent="0.25">
      <c r="A1467" t="s">
        <v>2853</v>
      </c>
      <c r="B1467" t="s">
        <v>972</v>
      </c>
      <c r="C1467" s="11" t="s">
        <v>973</v>
      </c>
      <c r="D1467" s="12">
        <f t="shared" si="47"/>
        <v>0.6198347107438017</v>
      </c>
      <c r="E1467" s="18">
        <v>0.75</v>
      </c>
      <c r="F1467" s="13">
        <v>8</v>
      </c>
    </row>
    <row r="1468" spans="1:6" customFormat="1" x14ac:dyDescent="0.25">
      <c r="A1468" t="s">
        <v>2853</v>
      </c>
      <c r="B1468" t="s">
        <v>974</v>
      </c>
      <c r="C1468" s="11" t="s">
        <v>975</v>
      </c>
      <c r="D1468" s="12">
        <f t="shared" si="47"/>
        <v>0.28099173553719009</v>
      </c>
      <c r="E1468" s="18">
        <v>0.34</v>
      </c>
      <c r="F1468" s="13">
        <v>6</v>
      </c>
    </row>
    <row r="1469" spans="1:6" customFormat="1" x14ac:dyDescent="0.25">
      <c r="A1469" t="s">
        <v>2853</v>
      </c>
      <c r="B1469" t="s">
        <v>978</v>
      </c>
      <c r="C1469" s="11" t="s">
        <v>979</v>
      </c>
      <c r="D1469" s="12">
        <f t="shared" si="47"/>
        <v>1.6528925619834711</v>
      </c>
      <c r="E1469" s="18">
        <v>2</v>
      </c>
      <c r="F1469" s="13">
        <v>8</v>
      </c>
    </row>
    <row r="1470" spans="1:6" customFormat="1" x14ac:dyDescent="0.25">
      <c r="A1470" t="s">
        <v>2853</v>
      </c>
      <c r="B1470" t="s">
        <v>980</v>
      </c>
      <c r="C1470" s="11" t="s">
        <v>981</v>
      </c>
      <c r="D1470" s="12">
        <f t="shared" si="47"/>
        <v>2.9090909090909092</v>
      </c>
      <c r="E1470" s="18">
        <v>3.52</v>
      </c>
      <c r="F1470" s="13">
        <v>8</v>
      </c>
    </row>
    <row r="1471" spans="1:6" customFormat="1" x14ac:dyDescent="0.25">
      <c r="A1471" t="s">
        <v>2853</v>
      </c>
      <c r="B1471" t="s">
        <v>998</v>
      </c>
      <c r="C1471" s="11" t="s">
        <v>999</v>
      </c>
      <c r="D1471" s="12">
        <f t="shared" si="47"/>
        <v>0.14049586776859505</v>
      </c>
      <c r="E1471" s="18">
        <v>0.17</v>
      </c>
      <c r="F1471" s="13">
        <v>200</v>
      </c>
    </row>
    <row r="1472" spans="1:6" customFormat="1" x14ac:dyDescent="0.25">
      <c r="A1472" t="s">
        <v>2853</v>
      </c>
      <c r="B1472" t="s">
        <v>1000</v>
      </c>
      <c r="C1472" s="11" t="s">
        <v>1001</v>
      </c>
      <c r="D1472" s="12">
        <f t="shared" si="47"/>
        <v>0.38842975206611569</v>
      </c>
      <c r="E1472" s="18">
        <v>0.47</v>
      </c>
      <c r="F1472" s="13">
        <v>16</v>
      </c>
    </row>
    <row r="1473" spans="1:6" customFormat="1" x14ac:dyDescent="0.25">
      <c r="A1473" t="s">
        <v>2853</v>
      </c>
      <c r="B1473" t="s">
        <v>1002</v>
      </c>
      <c r="C1473" s="11" t="s">
        <v>1003</v>
      </c>
      <c r="D1473" s="12">
        <f t="shared" si="47"/>
        <v>0.9173553719008265</v>
      </c>
      <c r="E1473" s="18">
        <v>1.1100000000000001</v>
      </c>
      <c r="F1473" s="13">
        <v>3</v>
      </c>
    </row>
    <row r="1474" spans="1:6" customFormat="1" x14ac:dyDescent="0.25">
      <c r="A1474" t="s">
        <v>2853</v>
      </c>
      <c r="B1474" t="s">
        <v>1004</v>
      </c>
      <c r="C1474" s="11" t="s">
        <v>1005</v>
      </c>
      <c r="D1474" s="12">
        <f t="shared" si="47"/>
        <v>1.5371900826446283</v>
      </c>
      <c r="E1474" s="18">
        <v>1.86</v>
      </c>
      <c r="F1474" s="13">
        <v>3</v>
      </c>
    </row>
    <row r="1475" spans="1:6" customFormat="1" x14ac:dyDescent="0.25">
      <c r="A1475" t="s">
        <v>2853</v>
      </c>
      <c r="B1475" t="s">
        <v>1006</v>
      </c>
      <c r="C1475" s="11" t="s">
        <v>1007</v>
      </c>
      <c r="D1475" s="12">
        <f t="shared" si="47"/>
        <v>0.20661157024793389</v>
      </c>
      <c r="E1475" s="18">
        <v>0.25</v>
      </c>
      <c r="F1475" s="13">
        <v>6</v>
      </c>
    </row>
    <row r="1476" spans="1:6" customFormat="1" x14ac:dyDescent="0.25">
      <c r="A1476" t="s">
        <v>2853</v>
      </c>
      <c r="B1476" t="s">
        <v>1008</v>
      </c>
      <c r="C1476" s="11" t="s">
        <v>1009</v>
      </c>
      <c r="D1476" s="12">
        <f t="shared" si="47"/>
        <v>0.61157024793388426</v>
      </c>
      <c r="E1476" s="18">
        <v>0.74</v>
      </c>
      <c r="F1476" s="13">
        <v>26</v>
      </c>
    </row>
    <row r="1477" spans="1:6" customFormat="1" x14ac:dyDescent="0.25">
      <c r="A1477" t="s">
        <v>2853</v>
      </c>
      <c r="B1477" t="s">
        <v>1010</v>
      </c>
      <c r="C1477" s="11" t="s">
        <v>1011</v>
      </c>
      <c r="D1477" s="12">
        <f t="shared" si="47"/>
        <v>0.18181818181818182</v>
      </c>
      <c r="E1477" s="18">
        <v>0.22</v>
      </c>
      <c r="F1477" s="13">
        <v>31</v>
      </c>
    </row>
    <row r="1478" spans="1:6" customFormat="1" x14ac:dyDescent="0.25">
      <c r="A1478" t="s">
        <v>2853</v>
      </c>
      <c r="B1478" t="s">
        <v>1012</v>
      </c>
      <c r="C1478" s="11" t="s">
        <v>1013</v>
      </c>
      <c r="D1478" s="12">
        <f t="shared" si="47"/>
        <v>0.95867768595041314</v>
      </c>
      <c r="E1478" s="18">
        <v>1.1599999999999999</v>
      </c>
      <c r="F1478" s="13">
        <v>5</v>
      </c>
    </row>
    <row r="1479" spans="1:6" customFormat="1" x14ac:dyDescent="0.25">
      <c r="A1479" t="s">
        <v>2853</v>
      </c>
      <c r="B1479" t="s">
        <v>1014</v>
      </c>
      <c r="C1479" s="11" t="s">
        <v>1015</v>
      </c>
      <c r="D1479" s="12">
        <f t="shared" si="47"/>
        <v>0.27272727272727276</v>
      </c>
      <c r="E1479" s="18">
        <v>0.33</v>
      </c>
      <c r="F1479" s="13">
        <v>6</v>
      </c>
    </row>
    <row r="1480" spans="1:6" customFormat="1" x14ac:dyDescent="0.25">
      <c r="A1480" t="s">
        <v>2853</v>
      </c>
      <c r="B1480" t="s">
        <v>1016</v>
      </c>
      <c r="C1480" s="11" t="s">
        <v>1017</v>
      </c>
      <c r="D1480" s="12">
        <f t="shared" si="47"/>
        <v>0.46280991735537197</v>
      </c>
      <c r="E1480" s="18">
        <v>0.56000000000000005</v>
      </c>
      <c r="F1480" s="13">
        <v>8</v>
      </c>
    </row>
    <row r="1481" spans="1:6" customFormat="1" x14ac:dyDescent="0.25">
      <c r="A1481" t="s">
        <v>2853</v>
      </c>
      <c r="B1481" t="s">
        <v>1018</v>
      </c>
      <c r="C1481" s="11" t="s">
        <v>1019</v>
      </c>
      <c r="D1481" s="12">
        <f t="shared" si="47"/>
        <v>0.17355371900826447</v>
      </c>
      <c r="E1481" s="18">
        <v>0.21</v>
      </c>
      <c r="F1481" s="13">
        <v>100</v>
      </c>
    </row>
    <row r="1482" spans="1:6" customFormat="1" x14ac:dyDescent="0.25">
      <c r="A1482" t="s">
        <v>2853</v>
      </c>
      <c r="B1482" t="s">
        <v>1020</v>
      </c>
      <c r="C1482" s="11" t="s">
        <v>1021</v>
      </c>
      <c r="D1482" s="12">
        <f t="shared" si="47"/>
        <v>0.20661157024793389</v>
      </c>
      <c r="E1482" s="18">
        <v>0.25</v>
      </c>
      <c r="F1482" s="13">
        <v>10</v>
      </c>
    </row>
    <row r="1483" spans="1:6" customFormat="1" x14ac:dyDescent="0.25">
      <c r="A1483" t="s">
        <v>2853</v>
      </c>
      <c r="B1483" t="s">
        <v>1022</v>
      </c>
      <c r="C1483" s="11" t="s">
        <v>1023</v>
      </c>
      <c r="D1483" s="12">
        <f t="shared" si="47"/>
        <v>0.95867768595041314</v>
      </c>
      <c r="E1483" s="18">
        <v>1.1599999999999999</v>
      </c>
      <c r="F1483" s="13">
        <v>24</v>
      </c>
    </row>
    <row r="1484" spans="1:6" customFormat="1" x14ac:dyDescent="0.25">
      <c r="A1484" t="s">
        <v>2853</v>
      </c>
      <c r="B1484" t="s">
        <v>1024</v>
      </c>
      <c r="C1484" s="11" t="s">
        <v>1025</v>
      </c>
      <c r="D1484" s="12">
        <f t="shared" si="47"/>
        <v>0.53719008264462809</v>
      </c>
      <c r="E1484" s="18">
        <v>0.65</v>
      </c>
      <c r="F1484" s="13">
        <v>8</v>
      </c>
    </row>
    <row r="1485" spans="1:6" customFormat="1" x14ac:dyDescent="0.25">
      <c r="A1485" t="s">
        <v>2853</v>
      </c>
      <c r="B1485" t="s">
        <v>1026</v>
      </c>
      <c r="C1485" s="11" t="s">
        <v>1027</v>
      </c>
      <c r="D1485" s="12">
        <f t="shared" si="47"/>
        <v>9.0909090909090912E-2</v>
      </c>
      <c r="E1485" s="18">
        <v>0.11</v>
      </c>
      <c r="F1485" s="13">
        <v>96</v>
      </c>
    </row>
    <row r="1486" spans="1:6" customFormat="1" x14ac:dyDescent="0.25">
      <c r="A1486" t="s">
        <v>2853</v>
      </c>
      <c r="B1486" t="s">
        <v>1028</v>
      </c>
      <c r="C1486" s="11" t="s">
        <v>1029</v>
      </c>
      <c r="D1486" s="12">
        <f t="shared" ref="D1486:D1562" si="48">E1486/1.21</f>
        <v>0.14049586776859505</v>
      </c>
      <c r="E1486" s="18">
        <v>0.17</v>
      </c>
      <c r="F1486" s="13">
        <v>95</v>
      </c>
    </row>
    <row r="1487" spans="1:6" customFormat="1" x14ac:dyDescent="0.25">
      <c r="A1487" t="s">
        <v>2853</v>
      </c>
      <c r="B1487" t="s">
        <v>1030</v>
      </c>
      <c r="C1487" s="11" t="s">
        <v>1031</v>
      </c>
      <c r="D1487" s="12">
        <f t="shared" si="48"/>
        <v>0.72727272727272729</v>
      </c>
      <c r="E1487" s="18">
        <v>0.88</v>
      </c>
      <c r="F1487" s="13">
        <v>6</v>
      </c>
    </row>
    <row r="1488" spans="1:6" customFormat="1" x14ac:dyDescent="0.25">
      <c r="A1488" t="s">
        <v>2853</v>
      </c>
      <c r="B1488" t="s">
        <v>1032</v>
      </c>
      <c r="C1488" s="11" t="s">
        <v>1033</v>
      </c>
      <c r="D1488" s="12">
        <f t="shared" si="48"/>
        <v>0.23966942148760328</v>
      </c>
      <c r="E1488" s="18">
        <v>0.28999999999999998</v>
      </c>
      <c r="F1488" s="13">
        <v>139</v>
      </c>
    </row>
    <row r="1489" spans="1:6" customFormat="1" x14ac:dyDescent="0.25">
      <c r="A1489" t="s">
        <v>2853</v>
      </c>
      <c r="B1489" t="s">
        <v>1034</v>
      </c>
      <c r="C1489" s="11" t="s">
        <v>1035</v>
      </c>
      <c r="D1489" s="12">
        <f t="shared" si="48"/>
        <v>0</v>
      </c>
      <c r="E1489" s="18">
        <v>0</v>
      </c>
      <c r="F1489" s="13">
        <v>9</v>
      </c>
    </row>
    <row r="1490" spans="1:6" customFormat="1" x14ac:dyDescent="0.25">
      <c r="A1490" t="s">
        <v>2853</v>
      </c>
      <c r="B1490" t="s">
        <v>1036</v>
      </c>
      <c r="C1490" s="11" t="s">
        <v>1037</v>
      </c>
      <c r="D1490" s="12">
        <f t="shared" si="48"/>
        <v>1.5867768595041323</v>
      </c>
      <c r="E1490" s="18">
        <v>1.92</v>
      </c>
      <c r="F1490" s="13">
        <v>10</v>
      </c>
    </row>
    <row r="1491" spans="1:6" customFormat="1" x14ac:dyDescent="0.25">
      <c r="A1491" t="s">
        <v>2853</v>
      </c>
      <c r="B1491" t="s">
        <v>1106</v>
      </c>
      <c r="C1491" s="11" t="s">
        <v>1107</v>
      </c>
      <c r="D1491" s="12">
        <f t="shared" si="48"/>
        <v>3.8512396694214877</v>
      </c>
      <c r="E1491" s="18">
        <v>4.66</v>
      </c>
      <c r="F1491" s="13">
        <v>7</v>
      </c>
    </row>
    <row r="1492" spans="1:6" customFormat="1" x14ac:dyDescent="0.25">
      <c r="A1492" t="s">
        <v>2853</v>
      </c>
      <c r="B1492" t="s">
        <v>1147</v>
      </c>
      <c r="C1492" s="11" t="s">
        <v>1148</v>
      </c>
      <c r="D1492" s="12">
        <f t="shared" si="48"/>
        <v>8.2644628099173556E-3</v>
      </c>
      <c r="E1492" s="18">
        <v>0.01</v>
      </c>
      <c r="F1492" s="13">
        <v>246</v>
      </c>
    </row>
    <row r="1493" spans="1:6" customFormat="1" x14ac:dyDescent="0.25">
      <c r="A1493" t="s">
        <v>2853</v>
      </c>
      <c r="B1493" t="s">
        <v>1155</v>
      </c>
      <c r="C1493" s="11" t="s">
        <v>1156</v>
      </c>
      <c r="D1493" s="12">
        <f t="shared" si="48"/>
        <v>1.7933884297520661</v>
      </c>
      <c r="E1493" s="18">
        <v>2.17</v>
      </c>
      <c r="F1493" s="13">
        <v>2</v>
      </c>
    </row>
    <row r="1494" spans="1:6" customFormat="1" x14ac:dyDescent="0.25">
      <c r="A1494" t="s">
        <v>2853</v>
      </c>
      <c r="B1494" t="s">
        <v>1181</v>
      </c>
      <c r="C1494" s="11" t="s">
        <v>1182</v>
      </c>
      <c r="D1494" s="12">
        <f t="shared" si="48"/>
        <v>5.5867768595041323</v>
      </c>
      <c r="E1494" s="18">
        <v>6.76</v>
      </c>
      <c r="F1494" s="13">
        <v>10</v>
      </c>
    </row>
    <row r="1495" spans="1:6" customFormat="1" x14ac:dyDescent="0.25">
      <c r="A1495" t="s">
        <v>2853</v>
      </c>
      <c r="B1495" t="s">
        <v>1183</v>
      </c>
      <c r="C1495" s="11" t="s">
        <v>1184</v>
      </c>
      <c r="D1495" s="12">
        <f t="shared" si="48"/>
        <v>4.4628099173553721</v>
      </c>
      <c r="E1495" s="18">
        <v>5.4</v>
      </c>
      <c r="F1495" s="13">
        <v>4</v>
      </c>
    </row>
    <row r="1496" spans="1:6" customFormat="1" x14ac:dyDescent="0.25">
      <c r="A1496" t="s">
        <v>2853</v>
      </c>
      <c r="B1496" t="s">
        <v>1185</v>
      </c>
      <c r="C1496" s="11" t="s">
        <v>1186</v>
      </c>
      <c r="D1496" s="12">
        <f t="shared" si="48"/>
        <v>5.4380165289256199</v>
      </c>
      <c r="E1496" s="18">
        <v>6.58</v>
      </c>
      <c r="F1496" s="13">
        <v>10</v>
      </c>
    </row>
    <row r="1497" spans="1:6" customFormat="1" x14ac:dyDescent="0.25">
      <c r="A1497" t="s">
        <v>2853</v>
      </c>
      <c r="B1497" t="s">
        <v>1187</v>
      </c>
      <c r="C1497" s="11" t="s">
        <v>1188</v>
      </c>
      <c r="D1497" s="12">
        <f t="shared" si="48"/>
        <v>10.479338842975206</v>
      </c>
      <c r="E1497" s="18">
        <v>12.68</v>
      </c>
      <c r="F1497" s="13">
        <v>2</v>
      </c>
    </row>
    <row r="1498" spans="1:6" customFormat="1" x14ac:dyDescent="0.25">
      <c r="A1498" t="s">
        <v>2853</v>
      </c>
      <c r="B1498" t="s">
        <v>1225</v>
      </c>
      <c r="C1498" s="11" t="s">
        <v>1226</v>
      </c>
      <c r="D1498" s="12">
        <f t="shared" si="48"/>
        <v>8.0909090909090899</v>
      </c>
      <c r="E1498" s="18">
        <v>9.7899999999999991</v>
      </c>
      <c r="F1498" s="13">
        <v>2</v>
      </c>
    </row>
    <row r="1499" spans="1:6" customFormat="1" x14ac:dyDescent="0.25">
      <c r="A1499" t="s">
        <v>2853</v>
      </c>
      <c r="B1499" t="s">
        <v>1227</v>
      </c>
      <c r="C1499" s="11" t="s">
        <v>1228</v>
      </c>
      <c r="D1499" s="12">
        <f t="shared" si="48"/>
        <v>0.9173553719008265</v>
      </c>
      <c r="E1499" s="18">
        <v>1.1100000000000001</v>
      </c>
      <c r="F1499" s="13">
        <v>10</v>
      </c>
    </row>
    <row r="1500" spans="1:6" customFormat="1" x14ac:dyDescent="0.25">
      <c r="A1500" t="s">
        <v>2853</v>
      </c>
      <c r="B1500" t="s">
        <v>1329</v>
      </c>
      <c r="C1500" s="11" t="s">
        <v>1330</v>
      </c>
      <c r="D1500" s="12">
        <f t="shared" si="48"/>
        <v>0.13223140495867769</v>
      </c>
      <c r="E1500" s="18">
        <v>0.16</v>
      </c>
      <c r="F1500" s="13">
        <v>6</v>
      </c>
    </row>
    <row r="1501" spans="1:6" customFormat="1" x14ac:dyDescent="0.25">
      <c r="A1501" t="s">
        <v>2853</v>
      </c>
      <c r="B1501" t="s">
        <v>1331</v>
      </c>
      <c r="C1501" s="11" t="s">
        <v>1332</v>
      </c>
      <c r="D1501" s="12">
        <f t="shared" si="48"/>
        <v>0.12396694214876033</v>
      </c>
      <c r="E1501" s="18">
        <v>0.15</v>
      </c>
      <c r="F1501" s="13">
        <v>130</v>
      </c>
    </row>
    <row r="1502" spans="1:6" customFormat="1" x14ac:dyDescent="0.25">
      <c r="A1502" t="s">
        <v>2853</v>
      </c>
      <c r="B1502" t="s">
        <v>1333</v>
      </c>
      <c r="C1502" s="11" t="s">
        <v>1334</v>
      </c>
      <c r="D1502" s="12">
        <f t="shared" si="48"/>
        <v>0.28925619834710742</v>
      </c>
      <c r="E1502" s="18">
        <v>0.35</v>
      </c>
      <c r="F1502" s="13">
        <v>10</v>
      </c>
    </row>
    <row r="1503" spans="1:6" customFormat="1" x14ac:dyDescent="0.25">
      <c r="A1503" t="s">
        <v>2853</v>
      </c>
      <c r="B1503" t="s">
        <v>1335</v>
      </c>
      <c r="C1503" s="11" t="s">
        <v>1336</v>
      </c>
      <c r="D1503" s="12">
        <f t="shared" si="48"/>
        <v>0.2975206611570248</v>
      </c>
      <c r="E1503" s="18">
        <v>0.36</v>
      </c>
      <c r="F1503" s="13">
        <v>136</v>
      </c>
    </row>
    <row r="1504" spans="1:6" customFormat="1" x14ac:dyDescent="0.25">
      <c r="A1504" t="s">
        <v>2853</v>
      </c>
      <c r="B1504" t="s">
        <v>1337</v>
      </c>
      <c r="C1504" s="11" t="s">
        <v>1338</v>
      </c>
      <c r="D1504" s="12">
        <f t="shared" si="48"/>
        <v>0.26446280991735538</v>
      </c>
      <c r="E1504" s="18">
        <v>0.32</v>
      </c>
      <c r="F1504" s="13">
        <v>50</v>
      </c>
    </row>
    <row r="1505" spans="1:7" customFormat="1" x14ac:dyDescent="0.25">
      <c r="A1505" t="s">
        <v>2853</v>
      </c>
      <c r="B1505" t="s">
        <v>1339</v>
      </c>
      <c r="C1505" s="11" t="s">
        <v>1340</v>
      </c>
      <c r="D1505" s="12">
        <f t="shared" si="48"/>
        <v>0.256198347107438</v>
      </c>
      <c r="E1505" s="18">
        <v>0.31</v>
      </c>
      <c r="F1505" s="13">
        <v>112</v>
      </c>
    </row>
    <row r="1506" spans="1:7" customFormat="1" x14ac:dyDescent="0.25">
      <c r="A1506" t="s">
        <v>2853</v>
      </c>
      <c r="B1506" t="s">
        <v>1341</v>
      </c>
      <c r="C1506" s="11" t="s">
        <v>1342</v>
      </c>
      <c r="D1506" s="12">
        <f t="shared" si="48"/>
        <v>0.22314049586776863</v>
      </c>
      <c r="E1506" s="18">
        <v>0.27</v>
      </c>
      <c r="F1506" s="13">
        <v>10</v>
      </c>
    </row>
    <row r="1507" spans="1:7" customFormat="1" x14ac:dyDescent="0.25">
      <c r="A1507" t="s">
        <v>2853</v>
      </c>
      <c r="B1507" t="s">
        <v>1343</v>
      </c>
      <c r="C1507" s="11" t="s">
        <v>1344</v>
      </c>
      <c r="D1507" s="12">
        <f t="shared" si="48"/>
        <v>0.27272727272727276</v>
      </c>
      <c r="E1507" s="18">
        <v>0.33</v>
      </c>
      <c r="F1507" s="13">
        <v>40</v>
      </c>
    </row>
    <row r="1508" spans="1:7" customFormat="1" x14ac:dyDescent="0.25">
      <c r="A1508" t="s">
        <v>2853</v>
      </c>
      <c r="B1508" t="s">
        <v>1351</v>
      </c>
      <c r="C1508" s="11" t="s">
        <v>1352</v>
      </c>
      <c r="D1508" s="12">
        <f t="shared" si="48"/>
        <v>8.2644628099173556E-2</v>
      </c>
      <c r="E1508" s="18">
        <v>0.1</v>
      </c>
      <c r="F1508" s="13">
        <v>38</v>
      </c>
    </row>
    <row r="1509" spans="1:7" ht="15" customHeight="1" x14ac:dyDescent="0.25">
      <c r="A1509" t="s">
        <v>2853</v>
      </c>
      <c r="B1509" t="s">
        <v>1353</v>
      </c>
      <c r="C1509" s="11" t="s">
        <v>1354</v>
      </c>
      <c r="D1509" s="12">
        <f t="shared" si="48"/>
        <v>9.0909090909090912E-2</v>
      </c>
      <c r="E1509" s="18">
        <v>0.11</v>
      </c>
      <c r="F1509" s="13">
        <v>18</v>
      </c>
      <c r="G1509"/>
    </row>
    <row r="1510" spans="1:7" x14ac:dyDescent="0.25">
      <c r="A1510" t="s">
        <v>2853</v>
      </c>
      <c r="B1510" t="s">
        <v>1355</v>
      </c>
      <c r="C1510" s="11" t="s">
        <v>1356</v>
      </c>
      <c r="D1510" s="12">
        <f t="shared" si="48"/>
        <v>0.11570247933884299</v>
      </c>
      <c r="E1510" s="18">
        <v>0.14000000000000001</v>
      </c>
      <c r="F1510" s="13">
        <v>7</v>
      </c>
      <c r="G1510"/>
    </row>
    <row r="1511" spans="1:7" x14ac:dyDescent="0.25">
      <c r="A1511" t="s">
        <v>2853</v>
      </c>
      <c r="B1511" t="s">
        <v>1357</v>
      </c>
      <c r="C1511" s="11" t="s">
        <v>1358</v>
      </c>
      <c r="D1511" s="12">
        <f t="shared" si="48"/>
        <v>0.16528925619834711</v>
      </c>
      <c r="E1511" s="18">
        <v>0.2</v>
      </c>
      <c r="F1511" s="13">
        <v>50</v>
      </c>
      <c r="G1511"/>
    </row>
    <row r="1512" spans="1:7" x14ac:dyDescent="0.25">
      <c r="A1512" t="s">
        <v>2853</v>
      </c>
      <c r="B1512" t="s">
        <v>1359</v>
      </c>
      <c r="C1512" s="11" t="s">
        <v>1360</v>
      </c>
      <c r="D1512" s="12">
        <f t="shared" si="48"/>
        <v>0.31404958677685951</v>
      </c>
      <c r="E1512" s="18">
        <v>0.38</v>
      </c>
      <c r="F1512" s="13">
        <v>100</v>
      </c>
      <c r="G1512"/>
    </row>
    <row r="1513" spans="1:7" x14ac:dyDescent="0.25">
      <c r="A1513" t="s">
        <v>2853</v>
      </c>
      <c r="B1513" t="s">
        <v>1361</v>
      </c>
      <c r="C1513" s="11" t="s">
        <v>1362</v>
      </c>
      <c r="D1513" s="12">
        <f t="shared" si="48"/>
        <v>0.20661157024793389</v>
      </c>
      <c r="E1513" s="18">
        <v>0.25</v>
      </c>
      <c r="F1513" s="13">
        <v>9</v>
      </c>
      <c r="G1513"/>
    </row>
    <row r="1514" spans="1:7" x14ac:dyDescent="0.25">
      <c r="A1514" t="s">
        <v>2853</v>
      </c>
      <c r="B1514" t="s">
        <v>1363</v>
      </c>
      <c r="C1514" s="11" t="s">
        <v>1364</v>
      </c>
      <c r="D1514" s="12">
        <f t="shared" si="48"/>
        <v>0.52892561983471076</v>
      </c>
      <c r="E1514" s="18">
        <v>0.64</v>
      </c>
      <c r="F1514" s="13">
        <v>7</v>
      </c>
      <c r="G1514"/>
    </row>
    <row r="1515" spans="1:7" x14ac:dyDescent="0.25">
      <c r="A1515" t="s">
        <v>2853</v>
      </c>
      <c r="B1515" t="s">
        <v>1365</v>
      </c>
      <c r="C1515" s="11" t="s">
        <v>1366</v>
      </c>
      <c r="D1515" s="12">
        <f t="shared" si="48"/>
        <v>0.34710743801652894</v>
      </c>
      <c r="E1515" s="18">
        <v>0.42</v>
      </c>
      <c r="F1515" s="13">
        <v>10</v>
      </c>
      <c r="G1515"/>
    </row>
    <row r="1516" spans="1:7" x14ac:dyDescent="0.25">
      <c r="A1516" t="s">
        <v>2853</v>
      </c>
      <c r="B1516" t="s">
        <v>1367</v>
      </c>
      <c r="C1516" s="11" t="s">
        <v>1368</v>
      </c>
      <c r="D1516" s="12">
        <f t="shared" si="48"/>
        <v>0.34710743801652894</v>
      </c>
      <c r="E1516" s="18">
        <v>0.42</v>
      </c>
      <c r="F1516" s="13">
        <v>14</v>
      </c>
      <c r="G1516"/>
    </row>
    <row r="1517" spans="1:7" x14ac:dyDescent="0.25">
      <c r="A1517" t="s">
        <v>2853</v>
      </c>
      <c r="B1517" t="s">
        <v>1369</v>
      </c>
      <c r="C1517" s="11" t="s">
        <v>1370</v>
      </c>
      <c r="D1517" s="12">
        <f t="shared" si="48"/>
        <v>0.11570247933884299</v>
      </c>
      <c r="E1517" s="18">
        <v>0.14000000000000001</v>
      </c>
      <c r="F1517" s="13">
        <v>75</v>
      </c>
      <c r="G1517"/>
    </row>
    <row r="1518" spans="1:7" x14ac:dyDescent="0.25">
      <c r="A1518" t="s">
        <v>2853</v>
      </c>
      <c r="B1518" t="s">
        <v>1371</v>
      </c>
      <c r="C1518" s="11" t="s">
        <v>1372</v>
      </c>
      <c r="D1518" s="12">
        <f t="shared" si="48"/>
        <v>0.11570247933884299</v>
      </c>
      <c r="E1518" s="18">
        <v>0.14000000000000001</v>
      </c>
      <c r="F1518" s="13">
        <v>94</v>
      </c>
      <c r="G1518"/>
    </row>
    <row r="1519" spans="1:7" x14ac:dyDescent="0.25">
      <c r="A1519" t="s">
        <v>2853</v>
      </c>
      <c r="B1519" t="s">
        <v>1373</v>
      </c>
      <c r="C1519" s="11" t="s">
        <v>1374</v>
      </c>
      <c r="D1519" s="12">
        <f t="shared" si="48"/>
        <v>0.19834710743801653</v>
      </c>
      <c r="E1519" s="18">
        <v>0.24</v>
      </c>
      <c r="F1519" s="13">
        <v>94</v>
      </c>
      <c r="G1519"/>
    </row>
    <row r="1520" spans="1:7" x14ac:dyDescent="0.25">
      <c r="A1520" t="s">
        <v>2853</v>
      </c>
      <c r="B1520" t="s">
        <v>1375</v>
      </c>
      <c r="C1520" s="11" t="s">
        <v>1376</v>
      </c>
      <c r="D1520" s="12">
        <f t="shared" si="48"/>
        <v>0.18181818181818182</v>
      </c>
      <c r="E1520" s="18">
        <v>0.22</v>
      </c>
      <c r="F1520" s="13">
        <v>2</v>
      </c>
      <c r="G1520"/>
    </row>
    <row r="1521" spans="1:7" x14ac:dyDescent="0.25">
      <c r="A1521" t="s">
        <v>2853</v>
      </c>
      <c r="B1521" t="s">
        <v>1377</v>
      </c>
      <c r="C1521" s="11" t="s">
        <v>1378</v>
      </c>
      <c r="D1521" s="12">
        <f t="shared" si="48"/>
        <v>0.19834710743801653</v>
      </c>
      <c r="E1521" s="18">
        <v>0.24</v>
      </c>
      <c r="F1521" s="13">
        <v>138</v>
      </c>
      <c r="G1521"/>
    </row>
    <row r="1522" spans="1:7" x14ac:dyDescent="0.25">
      <c r="A1522" t="s">
        <v>2853</v>
      </c>
      <c r="B1522" t="s">
        <v>1379</v>
      </c>
      <c r="C1522" s="11" t="s">
        <v>1380</v>
      </c>
      <c r="D1522" s="12">
        <f t="shared" si="48"/>
        <v>0.17355371900826447</v>
      </c>
      <c r="E1522" s="18">
        <v>0.21</v>
      </c>
      <c r="F1522" s="13">
        <v>255</v>
      </c>
      <c r="G1522"/>
    </row>
    <row r="1523" spans="1:7" x14ac:dyDescent="0.25">
      <c r="A1523" t="s">
        <v>2853</v>
      </c>
      <c r="B1523" t="s">
        <v>1381</v>
      </c>
      <c r="C1523" s="11" t="s">
        <v>1382</v>
      </c>
      <c r="D1523" s="12">
        <f t="shared" si="48"/>
        <v>0.19834710743801653</v>
      </c>
      <c r="E1523" s="18">
        <v>0.24</v>
      </c>
      <c r="F1523" s="13">
        <v>20</v>
      </c>
      <c r="G1523"/>
    </row>
    <row r="1524" spans="1:7" x14ac:dyDescent="0.25">
      <c r="A1524" t="s">
        <v>2853</v>
      </c>
      <c r="B1524" t="s">
        <v>1383</v>
      </c>
      <c r="C1524" s="11" t="s">
        <v>1384</v>
      </c>
      <c r="D1524" s="12">
        <f t="shared" si="48"/>
        <v>0.11570247933884299</v>
      </c>
      <c r="E1524" s="18">
        <v>0.14000000000000001</v>
      </c>
      <c r="F1524" s="13">
        <v>78</v>
      </c>
      <c r="G1524"/>
    </row>
    <row r="1525" spans="1:7" x14ac:dyDescent="0.25">
      <c r="A1525" t="s">
        <v>2853</v>
      </c>
      <c r="B1525" t="s">
        <v>1385</v>
      </c>
      <c r="C1525" s="11" t="s">
        <v>1386</v>
      </c>
      <c r="D1525" s="12">
        <f t="shared" si="48"/>
        <v>0.19834710743801653</v>
      </c>
      <c r="E1525" s="18">
        <v>0.24</v>
      </c>
      <c r="F1525" s="13">
        <v>148</v>
      </c>
      <c r="G1525"/>
    </row>
    <row r="1526" spans="1:7" x14ac:dyDescent="0.25">
      <c r="A1526" t="s">
        <v>2853</v>
      </c>
      <c r="B1526" t="s">
        <v>1387</v>
      </c>
      <c r="C1526" s="11" t="s">
        <v>1388</v>
      </c>
      <c r="D1526" s="12">
        <f t="shared" si="48"/>
        <v>0.1487603305785124</v>
      </c>
      <c r="E1526" s="18">
        <v>0.18</v>
      </c>
      <c r="F1526" s="13">
        <v>79</v>
      </c>
      <c r="G1526"/>
    </row>
    <row r="1527" spans="1:7" x14ac:dyDescent="0.25">
      <c r="A1527" t="s">
        <v>2853</v>
      </c>
      <c r="B1527" t="s">
        <v>1414</v>
      </c>
      <c r="C1527" s="11" t="s">
        <v>1415</v>
      </c>
      <c r="D1527" s="12">
        <f t="shared" si="48"/>
        <v>0.2975206611570248</v>
      </c>
      <c r="E1527" s="18">
        <v>0.36</v>
      </c>
      <c r="F1527" s="13">
        <v>100</v>
      </c>
      <c r="G1527"/>
    </row>
    <row r="1528" spans="1:7" x14ac:dyDescent="0.25">
      <c r="A1528" t="s">
        <v>2853</v>
      </c>
      <c r="B1528" t="s">
        <v>1441</v>
      </c>
      <c r="C1528" s="11" t="s">
        <v>1442</v>
      </c>
      <c r="D1528" s="12">
        <f t="shared" si="48"/>
        <v>3.6446280991735538</v>
      </c>
      <c r="E1528" s="18">
        <v>4.41</v>
      </c>
      <c r="F1528" s="13">
        <v>10</v>
      </c>
      <c r="G1528"/>
    </row>
    <row r="1529" spans="1:7" x14ac:dyDescent="0.25">
      <c r="A1529" t="s">
        <v>2853</v>
      </c>
      <c r="B1529" t="s">
        <v>1443</v>
      </c>
      <c r="C1529" s="11" t="s">
        <v>1444</v>
      </c>
      <c r="D1529" s="12">
        <f t="shared" si="48"/>
        <v>4.2892561983471076</v>
      </c>
      <c r="E1529" s="18">
        <v>5.19</v>
      </c>
      <c r="F1529" s="13">
        <v>8</v>
      </c>
      <c r="G1529"/>
    </row>
    <row r="1530" spans="1:7" x14ac:dyDescent="0.25">
      <c r="A1530" t="s">
        <v>2853</v>
      </c>
      <c r="B1530" t="s">
        <v>1753</v>
      </c>
      <c r="C1530" s="11" t="s">
        <v>1754</v>
      </c>
      <c r="D1530" s="12">
        <f t="shared" si="48"/>
        <v>1.8016528925619837</v>
      </c>
      <c r="E1530" s="18">
        <v>2.1800000000000002</v>
      </c>
      <c r="F1530" s="13">
        <v>20</v>
      </c>
      <c r="G1530"/>
    </row>
    <row r="1531" spans="1:7" x14ac:dyDescent="0.25">
      <c r="A1531" t="s">
        <v>2853</v>
      </c>
      <c r="B1531" t="s">
        <v>1755</v>
      </c>
      <c r="C1531" s="11" t="s">
        <v>1756</v>
      </c>
      <c r="D1531" s="12">
        <f t="shared" si="48"/>
        <v>0.39669421487603307</v>
      </c>
      <c r="E1531" s="18">
        <v>0.48</v>
      </c>
      <c r="F1531" s="13">
        <v>100</v>
      </c>
      <c r="G1531"/>
    </row>
    <row r="1532" spans="1:7" x14ac:dyDescent="0.25">
      <c r="A1532" t="s">
        <v>2853</v>
      </c>
      <c r="B1532" t="s">
        <v>1757</v>
      </c>
      <c r="C1532" s="11" t="s">
        <v>1758</v>
      </c>
      <c r="D1532" s="12">
        <f t="shared" si="48"/>
        <v>5.7851239669421496E-2</v>
      </c>
      <c r="E1532" s="18">
        <v>7.0000000000000007E-2</v>
      </c>
      <c r="F1532" s="13">
        <v>23</v>
      </c>
      <c r="G1532"/>
    </row>
    <row r="1533" spans="1:7" x14ac:dyDescent="0.25">
      <c r="A1533" t="s">
        <v>2853</v>
      </c>
      <c r="B1533" t="s">
        <v>1759</v>
      </c>
      <c r="C1533" s="11" t="s">
        <v>1760</v>
      </c>
      <c r="D1533" s="12">
        <f t="shared" si="48"/>
        <v>8.2644628099173556E-3</v>
      </c>
      <c r="E1533" s="18">
        <v>0.01</v>
      </c>
      <c r="F1533" s="13">
        <v>98</v>
      </c>
      <c r="G1533"/>
    </row>
    <row r="1534" spans="1:7" x14ac:dyDescent="0.25">
      <c r="A1534" t="s">
        <v>2853</v>
      </c>
      <c r="B1534" t="s">
        <v>1761</v>
      </c>
      <c r="C1534" s="11" t="s">
        <v>1762</v>
      </c>
      <c r="D1534" s="12">
        <f t="shared" si="48"/>
        <v>1.6528925619834711E-2</v>
      </c>
      <c r="E1534" s="18">
        <v>0.02</v>
      </c>
      <c r="F1534" s="13">
        <v>100</v>
      </c>
      <c r="G1534"/>
    </row>
    <row r="1535" spans="1:7" x14ac:dyDescent="0.25">
      <c r="A1535" t="s">
        <v>2853</v>
      </c>
      <c r="B1535" t="s">
        <v>1763</v>
      </c>
      <c r="C1535" s="11" t="s">
        <v>1764</v>
      </c>
      <c r="D1535" s="12">
        <f t="shared" si="48"/>
        <v>4.9586776859504134E-2</v>
      </c>
      <c r="E1535" s="18">
        <v>0.06</v>
      </c>
      <c r="F1535" s="13">
        <v>100</v>
      </c>
      <c r="G1535"/>
    </row>
    <row r="1536" spans="1:7" x14ac:dyDescent="0.25">
      <c r="A1536" t="s">
        <v>2853</v>
      </c>
      <c r="B1536" t="s">
        <v>1765</v>
      </c>
      <c r="C1536" s="11" t="s">
        <v>1766</v>
      </c>
      <c r="D1536" s="12">
        <f t="shared" si="48"/>
        <v>1.6528925619834711E-2</v>
      </c>
      <c r="E1536" s="18">
        <v>0.02</v>
      </c>
      <c r="F1536" s="13">
        <v>100</v>
      </c>
      <c r="G1536"/>
    </row>
    <row r="1537" spans="1:7" x14ac:dyDescent="0.25">
      <c r="A1537" t="s">
        <v>2853</v>
      </c>
      <c r="B1537" t="s">
        <v>1805</v>
      </c>
      <c r="C1537" s="11" t="s">
        <v>1806</v>
      </c>
      <c r="D1537" s="12">
        <f t="shared" si="48"/>
        <v>0.2975206611570248</v>
      </c>
      <c r="E1537" s="18">
        <v>0.36</v>
      </c>
      <c r="F1537" s="13">
        <v>20</v>
      </c>
      <c r="G1537"/>
    </row>
    <row r="1538" spans="1:7" x14ac:dyDescent="0.25">
      <c r="A1538" t="s">
        <v>2853</v>
      </c>
      <c r="B1538" t="s">
        <v>1923</v>
      </c>
      <c r="C1538" s="11" t="s">
        <v>1924</v>
      </c>
      <c r="D1538" s="12">
        <f t="shared" si="48"/>
        <v>0.11570247933884299</v>
      </c>
      <c r="E1538" s="18">
        <v>0.14000000000000001</v>
      </c>
      <c r="F1538" s="13">
        <v>100</v>
      </c>
      <c r="G1538"/>
    </row>
    <row r="1539" spans="1:7" x14ac:dyDescent="0.25">
      <c r="A1539" t="s">
        <v>2853</v>
      </c>
      <c r="B1539" t="s">
        <v>2042</v>
      </c>
      <c r="C1539" s="11" t="s">
        <v>2043</v>
      </c>
      <c r="D1539" s="12">
        <f t="shared" si="48"/>
        <v>0</v>
      </c>
      <c r="E1539" s="18">
        <v>0</v>
      </c>
      <c r="F1539" s="13">
        <v>2</v>
      </c>
      <c r="G1539"/>
    </row>
    <row r="1540" spans="1:7" x14ac:dyDescent="0.25">
      <c r="A1540" t="s">
        <v>2853</v>
      </c>
      <c r="B1540" t="s">
        <v>2112</v>
      </c>
      <c r="C1540" s="11" t="s">
        <v>2113</v>
      </c>
      <c r="D1540" s="12">
        <f t="shared" si="48"/>
        <v>2.7768595041322315</v>
      </c>
      <c r="E1540" s="18">
        <v>3.36</v>
      </c>
      <c r="F1540" s="13">
        <v>28</v>
      </c>
      <c r="G1540"/>
    </row>
    <row r="1541" spans="1:7" x14ac:dyDescent="0.25">
      <c r="A1541" t="s">
        <v>2853</v>
      </c>
      <c r="B1541" t="s">
        <v>2880</v>
      </c>
      <c r="C1541" s="11" t="s">
        <v>2881</v>
      </c>
      <c r="D1541" s="12">
        <f t="shared" ref="D1541:D1542" si="49">E1541/1.21</f>
        <v>0.41322314049586778</v>
      </c>
      <c r="E1541" s="18">
        <v>0.5</v>
      </c>
      <c r="F1541" s="13">
        <v>100</v>
      </c>
      <c r="G1541"/>
    </row>
    <row r="1542" spans="1:7" x14ac:dyDescent="0.25">
      <c r="A1542" t="s">
        <v>2853</v>
      </c>
      <c r="B1542" t="s">
        <v>2882</v>
      </c>
      <c r="C1542" s="11" t="s">
        <v>2883</v>
      </c>
      <c r="D1542" s="12">
        <f t="shared" si="49"/>
        <v>0.41322314049586778</v>
      </c>
      <c r="E1542" s="18">
        <v>0.5</v>
      </c>
      <c r="F1542" s="13">
        <v>100</v>
      </c>
      <c r="G1542"/>
    </row>
    <row r="1543" spans="1:7" x14ac:dyDescent="0.25">
      <c r="A1543" t="s">
        <v>2853</v>
      </c>
      <c r="B1543" t="s">
        <v>2884</v>
      </c>
      <c r="C1543" s="11" t="s">
        <v>2885</v>
      </c>
      <c r="D1543" s="12">
        <f t="shared" ref="D1543:D1545" si="50">E1543/1.21</f>
        <v>0.41322314049586778</v>
      </c>
      <c r="E1543" s="18">
        <v>0.5</v>
      </c>
      <c r="F1543" s="13">
        <v>100</v>
      </c>
      <c r="G1543"/>
    </row>
    <row r="1544" spans="1:7" x14ac:dyDescent="0.25">
      <c r="A1544" t="s">
        <v>2853</v>
      </c>
      <c r="B1544" t="s">
        <v>2886</v>
      </c>
      <c r="C1544" s="11" t="s">
        <v>2887</v>
      </c>
      <c r="D1544" s="12">
        <f t="shared" si="50"/>
        <v>0.41322314049586778</v>
      </c>
      <c r="E1544" s="18">
        <v>0.5</v>
      </c>
      <c r="F1544" s="13">
        <v>100</v>
      </c>
      <c r="G1544"/>
    </row>
    <row r="1545" spans="1:7" x14ac:dyDescent="0.25">
      <c r="A1545" t="s">
        <v>2853</v>
      </c>
      <c r="B1545" t="s">
        <v>2888</v>
      </c>
      <c r="C1545" s="11" t="s">
        <v>2889</v>
      </c>
      <c r="D1545" s="12">
        <f t="shared" si="50"/>
        <v>0.41322314049586778</v>
      </c>
      <c r="E1545" s="18">
        <v>0.5</v>
      </c>
      <c r="F1545" s="13">
        <v>100</v>
      </c>
      <c r="G1545"/>
    </row>
    <row r="1546" spans="1:7" x14ac:dyDescent="0.25">
      <c r="A1546" t="s">
        <v>2853</v>
      </c>
      <c r="B1546" t="s">
        <v>2890</v>
      </c>
      <c r="C1546" s="11" t="s">
        <v>2891</v>
      </c>
      <c r="D1546" s="12">
        <f t="shared" ref="D1546:D1552" si="51">E1546/1.21</f>
        <v>0.41322314049586778</v>
      </c>
      <c r="E1546" s="18">
        <v>0.5</v>
      </c>
      <c r="F1546" s="13">
        <v>100</v>
      </c>
      <c r="G1546"/>
    </row>
    <row r="1547" spans="1:7" x14ac:dyDescent="0.25">
      <c r="A1547" t="s">
        <v>2853</v>
      </c>
      <c r="B1547" t="s">
        <v>2130</v>
      </c>
      <c r="C1547" s="11" t="s">
        <v>2879</v>
      </c>
      <c r="D1547" s="12">
        <f>E1547/1.21</f>
        <v>0.41322314049586778</v>
      </c>
      <c r="E1547" s="18">
        <v>0.5</v>
      </c>
      <c r="F1547" s="13">
        <v>100</v>
      </c>
      <c r="G1547"/>
    </row>
    <row r="1548" spans="1:7" x14ac:dyDescent="0.25">
      <c r="A1548" t="s">
        <v>2853</v>
      </c>
      <c r="B1548" t="s">
        <v>2892</v>
      </c>
      <c r="C1548" s="11" t="s">
        <v>2893</v>
      </c>
      <c r="D1548" s="12">
        <f t="shared" si="51"/>
        <v>0.41322314049586778</v>
      </c>
      <c r="E1548" s="18">
        <v>0.5</v>
      </c>
      <c r="F1548" s="13">
        <v>100</v>
      </c>
      <c r="G1548"/>
    </row>
    <row r="1549" spans="1:7" x14ac:dyDescent="0.25">
      <c r="A1549" t="s">
        <v>2853</v>
      </c>
      <c r="B1549" t="s">
        <v>2894</v>
      </c>
      <c r="C1549" s="11" t="s">
        <v>2895</v>
      </c>
      <c r="D1549" s="12">
        <f t="shared" si="51"/>
        <v>0.41322314049586778</v>
      </c>
      <c r="E1549" s="18">
        <v>0.5</v>
      </c>
      <c r="F1549" s="13">
        <v>100</v>
      </c>
      <c r="G1549"/>
    </row>
    <row r="1550" spans="1:7" x14ac:dyDescent="0.25">
      <c r="A1550" t="s">
        <v>2853</v>
      </c>
      <c r="B1550" t="s">
        <v>2896</v>
      </c>
      <c r="C1550" s="11" t="s">
        <v>2897</v>
      </c>
      <c r="D1550" s="12">
        <f t="shared" si="51"/>
        <v>0.41322314049586778</v>
      </c>
      <c r="E1550" s="18">
        <v>0.5</v>
      </c>
      <c r="F1550" s="13">
        <v>100</v>
      </c>
      <c r="G1550"/>
    </row>
    <row r="1551" spans="1:7" x14ac:dyDescent="0.25">
      <c r="A1551" t="s">
        <v>2853</v>
      </c>
      <c r="B1551" t="s">
        <v>2898</v>
      </c>
      <c r="C1551" s="11" t="s">
        <v>2899</v>
      </c>
      <c r="D1551" s="12">
        <f t="shared" si="51"/>
        <v>0.41322314049586778</v>
      </c>
      <c r="E1551" s="18">
        <v>0.5</v>
      </c>
      <c r="F1551" s="13">
        <v>100</v>
      </c>
      <c r="G1551"/>
    </row>
    <row r="1552" spans="1:7" x14ac:dyDescent="0.25">
      <c r="A1552" t="s">
        <v>2853</v>
      </c>
      <c r="B1552" t="s">
        <v>2900</v>
      </c>
      <c r="C1552" s="11" t="s">
        <v>2901</v>
      </c>
      <c r="D1552" s="12">
        <f t="shared" si="51"/>
        <v>0.41322314049586778</v>
      </c>
      <c r="E1552" s="18">
        <v>0.5</v>
      </c>
      <c r="F1552" s="13">
        <v>100</v>
      </c>
      <c r="G1552"/>
    </row>
    <row r="1553" spans="1:7" x14ac:dyDescent="0.25">
      <c r="A1553" t="s">
        <v>2853</v>
      </c>
      <c r="B1553" t="s">
        <v>2902</v>
      </c>
      <c r="C1553" s="11" t="s">
        <v>2903</v>
      </c>
      <c r="D1553" s="12">
        <f t="shared" ref="D1553:D1556" si="52">E1553/1.21</f>
        <v>0.41322314049586778</v>
      </c>
      <c r="E1553" s="18">
        <v>0.5</v>
      </c>
      <c r="F1553" s="13">
        <v>100</v>
      </c>
      <c r="G1553"/>
    </row>
    <row r="1554" spans="1:7" x14ac:dyDescent="0.25">
      <c r="A1554" t="s">
        <v>2853</v>
      </c>
      <c r="B1554" t="s">
        <v>2904</v>
      </c>
      <c r="C1554" s="11" t="s">
        <v>2905</v>
      </c>
      <c r="D1554" s="12">
        <f t="shared" si="52"/>
        <v>0.41322314049586778</v>
      </c>
      <c r="E1554" s="18">
        <v>0.5</v>
      </c>
      <c r="F1554" s="13">
        <v>100</v>
      </c>
      <c r="G1554"/>
    </row>
    <row r="1555" spans="1:7" x14ac:dyDescent="0.25">
      <c r="A1555" t="s">
        <v>2853</v>
      </c>
      <c r="B1555" t="s">
        <v>2906</v>
      </c>
      <c r="C1555" s="11" t="s">
        <v>2907</v>
      </c>
      <c r="D1555" s="12">
        <f t="shared" si="52"/>
        <v>0.41322314049586778</v>
      </c>
      <c r="E1555" s="18">
        <v>0.5</v>
      </c>
      <c r="F1555" s="13">
        <v>100</v>
      </c>
      <c r="G1555"/>
    </row>
    <row r="1556" spans="1:7" x14ac:dyDescent="0.25">
      <c r="A1556" t="s">
        <v>2853</v>
      </c>
      <c r="B1556" t="s">
        <v>2908</v>
      </c>
      <c r="C1556" s="11" t="s">
        <v>2909</v>
      </c>
      <c r="D1556" s="12">
        <f t="shared" si="52"/>
        <v>0.41322314049586778</v>
      </c>
      <c r="E1556" s="18">
        <v>0.5</v>
      </c>
      <c r="F1556" s="13">
        <v>100</v>
      </c>
      <c r="G1556"/>
    </row>
    <row r="1557" spans="1:7" x14ac:dyDescent="0.25">
      <c r="A1557" t="s">
        <v>2853</v>
      </c>
      <c r="B1557" t="s">
        <v>2910</v>
      </c>
      <c r="C1557" s="11" t="s">
        <v>2911</v>
      </c>
      <c r="D1557" s="12">
        <f t="shared" ref="D1557:D1558" si="53">E1557/1.21</f>
        <v>0.41322314049586778</v>
      </c>
      <c r="E1557" s="18">
        <v>0.5</v>
      </c>
      <c r="F1557" s="13">
        <v>100</v>
      </c>
      <c r="G1557"/>
    </row>
    <row r="1558" spans="1:7" x14ac:dyDescent="0.25">
      <c r="A1558" t="s">
        <v>2853</v>
      </c>
      <c r="B1558" t="s">
        <v>2912</v>
      </c>
      <c r="C1558" s="11" t="s">
        <v>2913</v>
      </c>
      <c r="D1558" s="12">
        <f t="shared" si="53"/>
        <v>0.41322314049586778</v>
      </c>
      <c r="E1558" s="18">
        <v>0.5</v>
      </c>
      <c r="F1558" s="13">
        <v>100</v>
      </c>
      <c r="G1558"/>
    </row>
    <row r="1559" spans="1:7" x14ac:dyDescent="0.25">
      <c r="A1559" t="s">
        <v>2853</v>
      </c>
      <c r="B1559" t="s">
        <v>2154</v>
      </c>
      <c r="C1559" s="11" t="s">
        <v>2155</v>
      </c>
      <c r="D1559" s="12">
        <f t="shared" si="48"/>
        <v>1.0909090909090911</v>
      </c>
      <c r="E1559" s="18">
        <v>1.32</v>
      </c>
      <c r="F1559" s="13">
        <v>10</v>
      </c>
      <c r="G1559"/>
    </row>
    <row r="1560" spans="1:7" x14ac:dyDescent="0.25">
      <c r="A1560" t="s">
        <v>2853</v>
      </c>
      <c r="B1560" t="s">
        <v>2156</v>
      </c>
      <c r="C1560" s="11" t="s">
        <v>2157</v>
      </c>
      <c r="D1560" s="12">
        <f t="shared" si="48"/>
        <v>0.7851239669421487</v>
      </c>
      <c r="E1560" s="18">
        <v>0.95</v>
      </c>
      <c r="F1560" s="13">
        <v>20</v>
      </c>
      <c r="G1560"/>
    </row>
    <row r="1561" spans="1:7" x14ac:dyDescent="0.25">
      <c r="A1561" t="s">
        <v>2853</v>
      </c>
      <c r="B1561" t="s">
        <v>2201</v>
      </c>
      <c r="C1561" s="11" t="s">
        <v>2202</v>
      </c>
      <c r="D1561" s="12">
        <f t="shared" si="48"/>
        <v>0.28925619834710742</v>
      </c>
      <c r="E1561" s="18">
        <v>0.35</v>
      </c>
      <c r="F1561" s="13">
        <v>10</v>
      </c>
      <c r="G1561"/>
    </row>
    <row r="1562" spans="1:7" x14ac:dyDescent="0.25">
      <c r="A1562" t="s">
        <v>2853</v>
      </c>
      <c r="B1562" t="s">
        <v>2209</v>
      </c>
      <c r="C1562" s="11" t="s">
        <v>2210</v>
      </c>
      <c r="D1562" s="12">
        <f t="shared" si="48"/>
        <v>9.6528925619834709</v>
      </c>
      <c r="E1562" s="18">
        <v>11.68</v>
      </c>
      <c r="F1562" s="13">
        <v>1</v>
      </c>
      <c r="G1562"/>
    </row>
    <row r="1563" spans="1:7" x14ac:dyDescent="0.25">
      <c r="A1563" t="s">
        <v>2853</v>
      </c>
      <c r="B1563" t="s">
        <v>2241</v>
      </c>
      <c r="C1563" s="11" t="s">
        <v>2242</v>
      </c>
      <c r="D1563" s="12">
        <f t="shared" ref="D1563:D1621" si="54">E1563/1.21</f>
        <v>0.19834710743801653</v>
      </c>
      <c r="E1563" s="18">
        <v>0.24</v>
      </c>
      <c r="F1563" s="13">
        <v>29</v>
      </c>
      <c r="G1563"/>
    </row>
    <row r="1564" spans="1:7" x14ac:dyDescent="0.25">
      <c r="A1564" t="s">
        <v>2853</v>
      </c>
      <c r="B1564" t="s">
        <v>2243</v>
      </c>
      <c r="C1564" s="11" t="s">
        <v>2244</v>
      </c>
      <c r="D1564" s="12">
        <f t="shared" si="54"/>
        <v>1.4710743801652892</v>
      </c>
      <c r="E1564" s="18">
        <v>1.78</v>
      </c>
      <c r="F1564" s="13">
        <v>28</v>
      </c>
      <c r="G1564"/>
    </row>
    <row r="1565" spans="1:7" x14ac:dyDescent="0.25">
      <c r="A1565" t="s">
        <v>2853</v>
      </c>
      <c r="B1565" t="s">
        <v>2245</v>
      </c>
      <c r="C1565" s="11" t="s">
        <v>2246</v>
      </c>
      <c r="D1565" s="12">
        <f t="shared" si="54"/>
        <v>0.19834710743801653</v>
      </c>
      <c r="E1565" s="18">
        <v>0.24</v>
      </c>
      <c r="F1565" s="13">
        <v>82</v>
      </c>
      <c r="G1565"/>
    </row>
    <row r="1566" spans="1:7" x14ac:dyDescent="0.25">
      <c r="A1566" t="s">
        <v>2853</v>
      </c>
      <c r="B1566" t="s">
        <v>2247</v>
      </c>
      <c r="C1566" s="11" t="s">
        <v>2248</v>
      </c>
      <c r="D1566" s="12">
        <f t="shared" si="54"/>
        <v>0.80991735537190079</v>
      </c>
      <c r="E1566" s="18">
        <v>0.98</v>
      </c>
      <c r="F1566" s="13">
        <v>11</v>
      </c>
      <c r="G1566"/>
    </row>
    <row r="1567" spans="1:7" x14ac:dyDescent="0.25">
      <c r="A1567" t="s">
        <v>2853</v>
      </c>
      <c r="B1567" t="s">
        <v>2831</v>
      </c>
      <c r="C1567" s="11" t="s">
        <v>2832</v>
      </c>
      <c r="D1567" s="12">
        <f t="shared" si="54"/>
        <v>0.81818181818181823</v>
      </c>
      <c r="E1567" s="18">
        <v>0.99</v>
      </c>
      <c r="F1567" s="13">
        <v>20</v>
      </c>
      <c r="G1567"/>
    </row>
    <row r="1568" spans="1:7" x14ac:dyDescent="0.25">
      <c r="A1568" t="s">
        <v>2853</v>
      </c>
      <c r="B1568" t="s">
        <v>2249</v>
      </c>
      <c r="C1568" s="11" t="s">
        <v>2250</v>
      </c>
      <c r="D1568" s="12">
        <f t="shared" si="54"/>
        <v>0.33057851239669422</v>
      </c>
      <c r="E1568" s="18">
        <v>0.4</v>
      </c>
      <c r="F1568" s="13">
        <v>28</v>
      </c>
      <c r="G1568"/>
    </row>
    <row r="1569" spans="1:7" x14ac:dyDescent="0.25">
      <c r="A1569" t="s">
        <v>2853</v>
      </c>
      <c r="B1569" t="s">
        <v>2251</v>
      </c>
      <c r="C1569" s="11" t="s">
        <v>2252</v>
      </c>
      <c r="D1569" s="12">
        <f t="shared" si="54"/>
        <v>0</v>
      </c>
      <c r="E1569" s="18">
        <v>0</v>
      </c>
      <c r="F1569" s="13">
        <v>40</v>
      </c>
      <c r="G1569"/>
    </row>
    <row r="1570" spans="1:7" x14ac:dyDescent="0.25">
      <c r="A1570" t="s">
        <v>2853</v>
      </c>
      <c r="B1570" t="s">
        <v>2253</v>
      </c>
      <c r="C1570" s="11" t="s">
        <v>2254</v>
      </c>
      <c r="D1570" s="12">
        <f t="shared" si="54"/>
        <v>0.11570247933884299</v>
      </c>
      <c r="E1570" s="18">
        <v>0.14000000000000001</v>
      </c>
      <c r="F1570" s="13">
        <v>99</v>
      </c>
      <c r="G1570"/>
    </row>
    <row r="1571" spans="1:7" x14ac:dyDescent="0.25">
      <c r="A1571" t="s">
        <v>2853</v>
      </c>
      <c r="B1571" t="s">
        <v>2255</v>
      </c>
      <c r="C1571" s="11" t="s">
        <v>2914</v>
      </c>
      <c r="D1571" s="12">
        <f t="shared" si="54"/>
        <v>0.28099173553719009</v>
      </c>
      <c r="E1571" s="18">
        <v>0.34</v>
      </c>
      <c r="F1571" s="13">
        <v>91</v>
      </c>
      <c r="G1571"/>
    </row>
    <row r="1572" spans="1:7" x14ac:dyDescent="0.25">
      <c r="A1572" t="s">
        <v>2853</v>
      </c>
      <c r="B1572" t="s">
        <v>2256</v>
      </c>
      <c r="C1572" s="11" t="s">
        <v>2257</v>
      </c>
      <c r="D1572" s="12">
        <f t="shared" si="54"/>
        <v>1.140495867768595</v>
      </c>
      <c r="E1572" s="18">
        <v>1.38</v>
      </c>
      <c r="F1572" s="13">
        <v>156</v>
      </c>
      <c r="G1572"/>
    </row>
    <row r="1573" spans="1:7" x14ac:dyDescent="0.25">
      <c r="A1573" t="s">
        <v>2853</v>
      </c>
      <c r="B1573" t="s">
        <v>2258</v>
      </c>
      <c r="C1573" s="11" t="s">
        <v>2259</v>
      </c>
      <c r="D1573" s="12">
        <f t="shared" si="54"/>
        <v>0.50413223140495866</v>
      </c>
      <c r="E1573" s="18">
        <v>0.61</v>
      </c>
      <c r="F1573" s="13">
        <v>23</v>
      </c>
      <c r="G1573"/>
    </row>
    <row r="1574" spans="1:7" x14ac:dyDescent="0.25">
      <c r="A1574" t="s">
        <v>2853</v>
      </c>
      <c r="B1574" t="s">
        <v>2260</v>
      </c>
      <c r="C1574" s="11" t="s">
        <v>2261</v>
      </c>
      <c r="D1574" s="12">
        <f t="shared" si="54"/>
        <v>0.66942148760330589</v>
      </c>
      <c r="E1574" s="18">
        <v>0.81</v>
      </c>
      <c r="F1574" s="13">
        <v>27</v>
      </c>
      <c r="G1574"/>
    </row>
    <row r="1575" spans="1:7" x14ac:dyDescent="0.25">
      <c r="A1575" t="s">
        <v>2853</v>
      </c>
      <c r="B1575" t="s">
        <v>2262</v>
      </c>
      <c r="C1575" s="11" t="s">
        <v>2263</v>
      </c>
      <c r="D1575" s="12">
        <f t="shared" si="54"/>
        <v>0.41322314049586778</v>
      </c>
      <c r="E1575" s="18">
        <v>0.5</v>
      </c>
      <c r="F1575" s="13">
        <v>7</v>
      </c>
      <c r="G1575"/>
    </row>
    <row r="1576" spans="1:7" x14ac:dyDescent="0.25">
      <c r="A1576" t="s">
        <v>2853</v>
      </c>
      <c r="B1576" t="s">
        <v>2264</v>
      </c>
      <c r="C1576" s="11" t="s">
        <v>2265</v>
      </c>
      <c r="D1576" s="12">
        <f t="shared" si="54"/>
        <v>1.9090909090909092</v>
      </c>
      <c r="E1576" s="18">
        <v>2.31</v>
      </c>
      <c r="F1576" s="13">
        <v>12</v>
      </c>
      <c r="G1576"/>
    </row>
    <row r="1577" spans="1:7" x14ac:dyDescent="0.25">
      <c r="A1577" t="s">
        <v>2853</v>
      </c>
      <c r="B1577" t="s">
        <v>2266</v>
      </c>
      <c r="C1577" s="11" t="s">
        <v>2267</v>
      </c>
      <c r="D1577" s="12">
        <f t="shared" si="54"/>
        <v>0.57851239669421484</v>
      </c>
      <c r="E1577" s="18">
        <v>0.7</v>
      </c>
      <c r="F1577" s="13">
        <v>18</v>
      </c>
      <c r="G1577"/>
    </row>
    <row r="1578" spans="1:7" x14ac:dyDescent="0.25">
      <c r="A1578" t="s">
        <v>2853</v>
      </c>
      <c r="B1578" t="s">
        <v>2268</v>
      </c>
      <c r="C1578" s="11" t="s">
        <v>2269</v>
      </c>
      <c r="D1578" s="12">
        <f t="shared" si="54"/>
        <v>0.38016528925619836</v>
      </c>
      <c r="E1578" s="18">
        <v>0.46</v>
      </c>
      <c r="F1578" s="13">
        <v>21</v>
      </c>
      <c r="G1578"/>
    </row>
    <row r="1579" spans="1:7" x14ac:dyDescent="0.25">
      <c r="A1579" t="s">
        <v>2853</v>
      </c>
      <c r="B1579" t="s">
        <v>2270</v>
      </c>
      <c r="C1579" s="11" t="s">
        <v>2271</v>
      </c>
      <c r="D1579" s="12">
        <f t="shared" si="54"/>
        <v>1.6115702479338843</v>
      </c>
      <c r="E1579" s="18">
        <v>1.95</v>
      </c>
      <c r="F1579" s="13">
        <v>11</v>
      </c>
      <c r="G1579"/>
    </row>
    <row r="1580" spans="1:7" x14ac:dyDescent="0.25">
      <c r="A1580" t="s">
        <v>2853</v>
      </c>
      <c r="B1580" t="s">
        <v>2272</v>
      </c>
      <c r="C1580" s="11" t="s">
        <v>2273</v>
      </c>
      <c r="D1580" s="12">
        <f t="shared" si="54"/>
        <v>2.28099173553719</v>
      </c>
      <c r="E1580" s="18">
        <v>2.76</v>
      </c>
      <c r="F1580" s="13">
        <v>151</v>
      </c>
      <c r="G1580"/>
    </row>
    <row r="1581" spans="1:7" x14ac:dyDescent="0.25">
      <c r="A1581" t="s">
        <v>2853</v>
      </c>
      <c r="B1581" t="s">
        <v>2274</v>
      </c>
      <c r="C1581" s="11" t="s">
        <v>2275</v>
      </c>
      <c r="D1581" s="12">
        <f t="shared" si="54"/>
        <v>0.95041322314049581</v>
      </c>
      <c r="E1581" s="18">
        <v>1.1499999999999999</v>
      </c>
      <c r="F1581" s="13">
        <v>88</v>
      </c>
      <c r="G1581"/>
    </row>
    <row r="1582" spans="1:7" x14ac:dyDescent="0.25">
      <c r="A1582" t="s">
        <v>2853</v>
      </c>
      <c r="B1582" t="s">
        <v>2276</v>
      </c>
      <c r="C1582" s="11" t="s">
        <v>2277</v>
      </c>
      <c r="D1582" s="12">
        <f t="shared" si="54"/>
        <v>0.28925619834710742</v>
      </c>
      <c r="E1582" s="18">
        <v>0.35</v>
      </c>
      <c r="F1582" s="13">
        <v>3</v>
      </c>
      <c r="G1582"/>
    </row>
    <row r="1583" spans="1:7" x14ac:dyDescent="0.25">
      <c r="A1583" t="s">
        <v>2853</v>
      </c>
      <c r="B1583" t="s">
        <v>2278</v>
      </c>
      <c r="C1583" s="11" t="s">
        <v>2915</v>
      </c>
      <c r="D1583" s="12">
        <f t="shared" si="54"/>
        <v>1.4958677685950414</v>
      </c>
      <c r="E1583" s="18">
        <v>1.81</v>
      </c>
      <c r="F1583" s="13">
        <v>101</v>
      </c>
      <c r="G1583"/>
    </row>
    <row r="1584" spans="1:7" x14ac:dyDescent="0.25">
      <c r="A1584" t="s">
        <v>2853</v>
      </c>
      <c r="B1584" t="s">
        <v>2279</v>
      </c>
      <c r="C1584" s="11" t="s">
        <v>2280</v>
      </c>
      <c r="D1584" s="12">
        <f t="shared" si="54"/>
        <v>0.80165289256198347</v>
      </c>
      <c r="E1584" s="18">
        <v>0.97</v>
      </c>
      <c r="F1584" s="13">
        <v>25</v>
      </c>
      <c r="G1584"/>
    </row>
    <row r="1585" spans="1:7" x14ac:dyDescent="0.25">
      <c r="A1585" t="s">
        <v>2853</v>
      </c>
      <c r="B1585" t="s">
        <v>2281</v>
      </c>
      <c r="C1585" s="11" t="s">
        <v>2282</v>
      </c>
      <c r="D1585" s="12">
        <f t="shared" si="54"/>
        <v>0.1487603305785124</v>
      </c>
      <c r="E1585" s="18">
        <v>0.18</v>
      </c>
      <c r="F1585" s="13">
        <v>2</v>
      </c>
      <c r="G1585"/>
    </row>
    <row r="1586" spans="1:7" x14ac:dyDescent="0.25">
      <c r="A1586" t="s">
        <v>2853</v>
      </c>
      <c r="B1586" t="s">
        <v>2283</v>
      </c>
      <c r="C1586" s="11" t="s">
        <v>2284</v>
      </c>
      <c r="D1586" s="12">
        <f t="shared" si="54"/>
        <v>0.2975206611570248</v>
      </c>
      <c r="E1586" s="18">
        <v>0.36</v>
      </c>
      <c r="F1586" s="13">
        <v>44</v>
      </c>
      <c r="G1586"/>
    </row>
    <row r="1587" spans="1:7" x14ac:dyDescent="0.25">
      <c r="A1587" t="s">
        <v>2853</v>
      </c>
      <c r="B1587" t="s">
        <v>2285</v>
      </c>
      <c r="C1587" s="11" t="s">
        <v>2286</v>
      </c>
      <c r="D1587" s="12">
        <f t="shared" si="54"/>
        <v>1.2727272727272727</v>
      </c>
      <c r="E1587" s="18">
        <v>1.54</v>
      </c>
      <c r="F1587" s="13">
        <v>21</v>
      </c>
      <c r="G1587"/>
    </row>
    <row r="1588" spans="1:7" x14ac:dyDescent="0.25">
      <c r="A1588" t="s">
        <v>2853</v>
      </c>
      <c r="B1588" t="s">
        <v>2287</v>
      </c>
      <c r="C1588" s="11" t="s">
        <v>2288</v>
      </c>
      <c r="D1588" s="12">
        <f t="shared" si="54"/>
        <v>0.26446280991735538</v>
      </c>
      <c r="E1588" s="18">
        <v>0.32</v>
      </c>
      <c r="F1588" s="13">
        <v>23</v>
      </c>
      <c r="G1588"/>
    </row>
    <row r="1589" spans="1:7" x14ac:dyDescent="0.25">
      <c r="A1589" t="s">
        <v>2853</v>
      </c>
      <c r="B1589" t="s">
        <v>2289</v>
      </c>
      <c r="C1589" s="11" t="s">
        <v>2290</v>
      </c>
      <c r="D1589" s="12">
        <f t="shared" si="54"/>
        <v>2.8595041322314052</v>
      </c>
      <c r="E1589" s="18">
        <v>3.46</v>
      </c>
      <c r="F1589" s="13">
        <v>13</v>
      </c>
      <c r="G1589"/>
    </row>
    <row r="1590" spans="1:7" x14ac:dyDescent="0.25">
      <c r="A1590" t="s">
        <v>2853</v>
      </c>
      <c r="B1590" t="s">
        <v>2291</v>
      </c>
      <c r="C1590" s="11" t="s">
        <v>2292</v>
      </c>
      <c r="D1590" s="12">
        <f t="shared" si="54"/>
        <v>0.30578512396694213</v>
      </c>
      <c r="E1590" s="18">
        <v>0.37</v>
      </c>
      <c r="F1590" s="13">
        <v>19</v>
      </c>
      <c r="G1590"/>
    </row>
    <row r="1591" spans="1:7" x14ac:dyDescent="0.25">
      <c r="A1591" t="s">
        <v>2853</v>
      </c>
      <c r="B1591" t="s">
        <v>2293</v>
      </c>
      <c r="C1591" s="11" t="s">
        <v>2294</v>
      </c>
      <c r="D1591" s="12">
        <f t="shared" si="54"/>
        <v>0.76033057851239672</v>
      </c>
      <c r="E1591" s="18">
        <v>0.92</v>
      </c>
      <c r="F1591" s="13">
        <v>10</v>
      </c>
      <c r="G1591"/>
    </row>
    <row r="1592" spans="1:7" x14ac:dyDescent="0.25">
      <c r="A1592" t="s">
        <v>2853</v>
      </c>
      <c r="B1592" t="s">
        <v>2295</v>
      </c>
      <c r="C1592" s="11" t="s">
        <v>2296</v>
      </c>
      <c r="D1592" s="12">
        <f t="shared" si="54"/>
        <v>0.3223140495867769</v>
      </c>
      <c r="E1592" s="18">
        <v>0.39</v>
      </c>
      <c r="F1592" s="13">
        <v>7</v>
      </c>
      <c r="G1592"/>
    </row>
    <row r="1593" spans="1:7" x14ac:dyDescent="0.25">
      <c r="A1593" t="s">
        <v>2853</v>
      </c>
      <c r="B1593" t="s">
        <v>2297</v>
      </c>
      <c r="C1593" s="11" t="s">
        <v>2298</v>
      </c>
      <c r="D1593" s="12">
        <f t="shared" si="54"/>
        <v>0.55371900826446285</v>
      </c>
      <c r="E1593" s="18">
        <v>0.67</v>
      </c>
      <c r="F1593" s="13">
        <v>30</v>
      </c>
      <c r="G1593"/>
    </row>
    <row r="1594" spans="1:7" x14ac:dyDescent="0.25">
      <c r="A1594" t="s">
        <v>2853</v>
      </c>
      <c r="B1594" t="s">
        <v>2299</v>
      </c>
      <c r="C1594" s="11" t="s">
        <v>2300</v>
      </c>
      <c r="D1594" s="12">
        <f t="shared" si="54"/>
        <v>0.46280991735537197</v>
      </c>
      <c r="E1594" s="18">
        <v>0.56000000000000005</v>
      </c>
      <c r="F1594" s="13">
        <v>14</v>
      </c>
      <c r="G1594"/>
    </row>
    <row r="1595" spans="1:7" x14ac:dyDescent="0.25">
      <c r="A1595" t="s">
        <v>2853</v>
      </c>
      <c r="B1595" t="s">
        <v>2301</v>
      </c>
      <c r="C1595" s="11" t="s">
        <v>2302</v>
      </c>
      <c r="D1595" s="12">
        <f t="shared" si="54"/>
        <v>0</v>
      </c>
      <c r="E1595" s="18">
        <v>0</v>
      </c>
      <c r="F1595" s="13">
        <v>12</v>
      </c>
      <c r="G1595"/>
    </row>
    <row r="1596" spans="1:7" x14ac:dyDescent="0.25">
      <c r="A1596" t="s">
        <v>2853</v>
      </c>
      <c r="B1596" t="s">
        <v>2303</v>
      </c>
      <c r="C1596" s="11" t="s">
        <v>2304</v>
      </c>
      <c r="D1596" s="12">
        <f t="shared" si="54"/>
        <v>0</v>
      </c>
      <c r="E1596" s="18">
        <v>0</v>
      </c>
      <c r="F1596" s="13">
        <v>12</v>
      </c>
      <c r="G1596"/>
    </row>
    <row r="1597" spans="1:7" x14ac:dyDescent="0.25">
      <c r="A1597" t="s">
        <v>2853</v>
      </c>
      <c r="B1597" t="s">
        <v>2305</v>
      </c>
      <c r="C1597" s="11" t="s">
        <v>2306</v>
      </c>
      <c r="D1597" s="12">
        <f t="shared" si="54"/>
        <v>1.8760330578512396</v>
      </c>
      <c r="E1597" s="18">
        <v>2.27</v>
      </c>
      <c r="F1597" s="13">
        <v>1</v>
      </c>
      <c r="G1597"/>
    </row>
    <row r="1598" spans="1:7" x14ac:dyDescent="0.25">
      <c r="A1598" t="s">
        <v>2853</v>
      </c>
      <c r="B1598" t="s">
        <v>2307</v>
      </c>
      <c r="C1598" s="11" t="s">
        <v>2308</v>
      </c>
      <c r="D1598" s="12">
        <f t="shared" si="54"/>
        <v>2.6611570247933884</v>
      </c>
      <c r="E1598" s="18">
        <v>3.22</v>
      </c>
      <c r="F1598" s="13">
        <v>27</v>
      </c>
      <c r="G1598"/>
    </row>
    <row r="1599" spans="1:7" x14ac:dyDescent="0.25">
      <c r="A1599" t="s">
        <v>2853</v>
      </c>
      <c r="B1599" t="s">
        <v>2314</v>
      </c>
      <c r="C1599" s="11" t="s">
        <v>2315</v>
      </c>
      <c r="D1599" s="12">
        <f t="shared" si="54"/>
        <v>2.0247933884297522</v>
      </c>
      <c r="E1599" s="18">
        <v>2.4500000000000002</v>
      </c>
      <c r="F1599" s="13">
        <v>10</v>
      </c>
      <c r="G1599"/>
    </row>
    <row r="1600" spans="1:7" x14ac:dyDescent="0.25">
      <c r="A1600" t="s">
        <v>2853</v>
      </c>
      <c r="B1600" t="s">
        <v>2372</v>
      </c>
      <c r="C1600" s="11" t="s">
        <v>2373</v>
      </c>
      <c r="D1600" s="12">
        <f t="shared" si="54"/>
        <v>0.12396694214876033</v>
      </c>
      <c r="E1600" s="18">
        <v>0.15</v>
      </c>
      <c r="F1600" s="13">
        <v>20</v>
      </c>
      <c r="G1600"/>
    </row>
    <row r="1601" spans="1:7" x14ac:dyDescent="0.25">
      <c r="A1601" t="s">
        <v>2853</v>
      </c>
      <c r="B1601" t="s">
        <v>2374</v>
      </c>
      <c r="C1601" s="11" t="s">
        <v>2375</v>
      </c>
      <c r="D1601" s="12">
        <f t="shared" si="54"/>
        <v>6.6115702479338845E-2</v>
      </c>
      <c r="E1601" s="18">
        <v>0.08</v>
      </c>
      <c r="F1601" s="13">
        <v>50</v>
      </c>
      <c r="G1601"/>
    </row>
    <row r="1602" spans="1:7" x14ac:dyDescent="0.25">
      <c r="A1602" t="s">
        <v>2853</v>
      </c>
      <c r="B1602" t="s">
        <v>2376</v>
      </c>
      <c r="C1602" s="11" t="s">
        <v>2377</v>
      </c>
      <c r="D1602" s="12">
        <f t="shared" si="54"/>
        <v>4.1322314049586778E-2</v>
      </c>
      <c r="E1602" s="18">
        <v>0.05</v>
      </c>
      <c r="F1602" s="13">
        <v>300</v>
      </c>
      <c r="G1602"/>
    </row>
    <row r="1603" spans="1:7" x14ac:dyDescent="0.25">
      <c r="A1603"/>
      <c r="B1603"/>
      <c r="C1603" s="11"/>
      <c r="D1603" s="12"/>
      <c r="E1603" s="18">
        <v>0</v>
      </c>
      <c r="F1603" s="13"/>
      <c r="G1603"/>
    </row>
    <row r="1604" spans="1:7" x14ac:dyDescent="0.25">
      <c r="A1604" t="s">
        <v>2854</v>
      </c>
      <c r="B1604" t="s">
        <v>658</v>
      </c>
      <c r="C1604" s="11" t="s">
        <v>659</v>
      </c>
      <c r="D1604" s="12">
        <f t="shared" si="54"/>
        <v>39.487603305785129</v>
      </c>
      <c r="E1604" s="18">
        <v>47.78</v>
      </c>
      <c r="F1604" s="13">
        <v>2</v>
      </c>
      <c r="G1604"/>
    </row>
    <row r="1605" spans="1:7" x14ac:dyDescent="0.25">
      <c r="A1605" t="s">
        <v>2854</v>
      </c>
      <c r="B1605" t="s">
        <v>660</v>
      </c>
      <c r="C1605" s="11" t="s">
        <v>2798</v>
      </c>
      <c r="D1605" s="12">
        <f t="shared" si="54"/>
        <v>10.132231404958677</v>
      </c>
      <c r="E1605" s="18">
        <v>12.26</v>
      </c>
      <c r="F1605" s="13">
        <v>2</v>
      </c>
      <c r="G1605"/>
    </row>
    <row r="1606" spans="1:7" x14ac:dyDescent="0.25">
      <c r="A1606" t="s">
        <v>2854</v>
      </c>
      <c r="B1606" t="s">
        <v>661</v>
      </c>
      <c r="C1606" s="11" t="s">
        <v>2796</v>
      </c>
      <c r="D1606" s="12">
        <f t="shared" si="54"/>
        <v>10.132231404958677</v>
      </c>
      <c r="E1606" s="18">
        <v>12.26</v>
      </c>
      <c r="F1606" s="13">
        <v>3</v>
      </c>
      <c r="G1606"/>
    </row>
    <row r="1607" spans="1:7" x14ac:dyDescent="0.25">
      <c r="A1607" t="s">
        <v>2854</v>
      </c>
      <c r="B1607" t="s">
        <v>662</v>
      </c>
      <c r="C1607" s="11" t="s">
        <v>2797</v>
      </c>
      <c r="D1607" s="12">
        <f t="shared" si="54"/>
        <v>10.132231404958677</v>
      </c>
      <c r="E1607" s="18">
        <v>12.26</v>
      </c>
      <c r="F1607" s="13">
        <v>2</v>
      </c>
      <c r="G1607"/>
    </row>
    <row r="1608" spans="1:7" x14ac:dyDescent="0.25">
      <c r="A1608" t="s">
        <v>2854</v>
      </c>
      <c r="B1608" t="s">
        <v>663</v>
      </c>
      <c r="C1608" s="11" t="s">
        <v>2800</v>
      </c>
      <c r="D1608" s="12">
        <f t="shared" si="54"/>
        <v>10.132231404958677</v>
      </c>
      <c r="E1608" s="18">
        <v>12.26</v>
      </c>
      <c r="F1608" s="13">
        <v>2</v>
      </c>
      <c r="G1608"/>
    </row>
    <row r="1609" spans="1:7" x14ac:dyDescent="0.25">
      <c r="A1609" t="s">
        <v>2854</v>
      </c>
      <c r="B1609" t="s">
        <v>664</v>
      </c>
      <c r="C1609" s="11" t="s">
        <v>2799</v>
      </c>
      <c r="D1609" s="12">
        <f t="shared" si="54"/>
        <v>10.132231404958677</v>
      </c>
      <c r="E1609" s="18">
        <v>12.26</v>
      </c>
      <c r="F1609" s="13">
        <v>3</v>
      </c>
      <c r="G1609"/>
    </row>
    <row r="1610" spans="1:7" x14ac:dyDescent="0.25">
      <c r="A1610" t="s">
        <v>2854</v>
      </c>
      <c r="B1610" t="s">
        <v>665</v>
      </c>
      <c r="C1610" s="11" t="s">
        <v>2801</v>
      </c>
      <c r="D1610" s="12">
        <f t="shared" si="54"/>
        <v>10.132231404958677</v>
      </c>
      <c r="E1610" s="18">
        <v>12.26</v>
      </c>
      <c r="F1610" s="13">
        <v>3</v>
      </c>
      <c r="G1610"/>
    </row>
    <row r="1611" spans="1:7" x14ac:dyDescent="0.25">
      <c r="A1611" t="s">
        <v>2854</v>
      </c>
      <c r="B1611" t="s">
        <v>666</v>
      </c>
      <c r="C1611" s="11" t="s">
        <v>2802</v>
      </c>
      <c r="D1611" s="12">
        <f t="shared" si="54"/>
        <v>10.132231404958677</v>
      </c>
      <c r="E1611" s="18">
        <v>12.26</v>
      </c>
      <c r="F1611" s="13">
        <v>2</v>
      </c>
      <c r="G1611"/>
    </row>
    <row r="1612" spans="1:7" x14ac:dyDescent="0.25">
      <c r="A1612" t="s">
        <v>2854</v>
      </c>
      <c r="B1612" t="s">
        <v>667</v>
      </c>
      <c r="C1612" s="11" t="s">
        <v>2803</v>
      </c>
      <c r="D1612" s="12">
        <f t="shared" si="54"/>
        <v>10.132231404958677</v>
      </c>
      <c r="E1612" s="18">
        <v>12.26</v>
      </c>
      <c r="F1612" s="13">
        <v>2</v>
      </c>
      <c r="G1612"/>
    </row>
    <row r="1613" spans="1:7" x14ac:dyDescent="0.25">
      <c r="A1613" t="s">
        <v>2854</v>
      </c>
      <c r="B1613" t="s">
        <v>3487</v>
      </c>
      <c r="C1613" s="11" t="s">
        <v>3488</v>
      </c>
      <c r="D1613" s="12">
        <f t="shared" ref="D1613" si="55">E1613/1.21</f>
        <v>10.132231404958677</v>
      </c>
      <c r="E1613" s="18">
        <v>12.26</v>
      </c>
      <c r="F1613" s="13">
        <v>4</v>
      </c>
      <c r="G1613"/>
    </row>
    <row r="1614" spans="1:7" x14ac:dyDescent="0.25">
      <c r="A1614" t="s">
        <v>2854</v>
      </c>
      <c r="B1614" t="s">
        <v>668</v>
      </c>
      <c r="C1614" s="11" t="s">
        <v>2804</v>
      </c>
      <c r="D1614" s="12">
        <f t="shared" si="54"/>
        <v>10.132231404958677</v>
      </c>
      <c r="E1614" s="18">
        <v>12.26</v>
      </c>
      <c r="F1614" s="13">
        <v>1</v>
      </c>
      <c r="G1614"/>
    </row>
    <row r="1615" spans="1:7" x14ac:dyDescent="0.25">
      <c r="A1615" t="s">
        <v>2854</v>
      </c>
      <c r="B1615" t="s">
        <v>669</v>
      </c>
      <c r="C1615" s="11" t="s">
        <v>2805</v>
      </c>
      <c r="D1615" s="12">
        <f t="shared" si="54"/>
        <v>17.735537190082646</v>
      </c>
      <c r="E1615" s="18">
        <v>21.46</v>
      </c>
      <c r="F1615" s="13">
        <v>2</v>
      </c>
      <c r="G1615"/>
    </row>
    <row r="1616" spans="1:7" x14ac:dyDescent="0.25">
      <c r="A1616" t="s">
        <v>2854</v>
      </c>
      <c r="B1616" t="s">
        <v>670</v>
      </c>
      <c r="C1616" s="11" t="s">
        <v>2806</v>
      </c>
      <c r="D1616" s="12">
        <f t="shared" si="54"/>
        <v>10.132231404958677</v>
      </c>
      <c r="E1616" s="18">
        <v>12.26</v>
      </c>
      <c r="F1616" s="13">
        <v>1</v>
      </c>
      <c r="G1616"/>
    </row>
    <row r="1617" spans="1:7" x14ac:dyDescent="0.25">
      <c r="A1617" t="s">
        <v>2854</v>
      </c>
      <c r="B1617" t="s">
        <v>671</v>
      </c>
      <c r="C1617" s="11" t="s">
        <v>2807</v>
      </c>
      <c r="D1617" s="12">
        <f t="shared" si="54"/>
        <v>10.132231404958677</v>
      </c>
      <c r="E1617" s="18">
        <v>12.26</v>
      </c>
      <c r="F1617" s="13">
        <v>2</v>
      </c>
      <c r="G1617"/>
    </row>
    <row r="1618" spans="1:7" x14ac:dyDescent="0.25">
      <c r="A1618" t="s">
        <v>2854</v>
      </c>
      <c r="B1618" t="s">
        <v>672</v>
      </c>
      <c r="C1618" s="11" t="s">
        <v>2808</v>
      </c>
      <c r="D1618" s="12">
        <f t="shared" si="54"/>
        <v>13.545454545454547</v>
      </c>
      <c r="E1618" s="18">
        <v>16.39</v>
      </c>
      <c r="F1618" s="13">
        <v>2</v>
      </c>
      <c r="G1618"/>
    </row>
    <row r="1619" spans="1:7" x14ac:dyDescent="0.25">
      <c r="A1619" t="s">
        <v>2854</v>
      </c>
      <c r="B1619" t="s">
        <v>673</v>
      </c>
      <c r="C1619" s="11" t="s">
        <v>2809</v>
      </c>
      <c r="D1619" s="12">
        <f t="shared" si="54"/>
        <v>13.545454545454547</v>
      </c>
      <c r="E1619" s="18">
        <v>16.39</v>
      </c>
      <c r="F1619" s="13">
        <v>3</v>
      </c>
      <c r="G1619"/>
    </row>
    <row r="1620" spans="1:7" x14ac:dyDescent="0.25">
      <c r="A1620" t="s">
        <v>2854</v>
      </c>
      <c r="B1620" t="s">
        <v>674</v>
      </c>
      <c r="C1620" s="11" t="s">
        <v>2810</v>
      </c>
      <c r="D1620" s="12">
        <f t="shared" si="54"/>
        <v>22.016528925619834</v>
      </c>
      <c r="E1620" s="18">
        <v>26.64</v>
      </c>
      <c r="F1620" s="13">
        <v>3</v>
      </c>
      <c r="G1620"/>
    </row>
    <row r="1621" spans="1:7" x14ac:dyDescent="0.25">
      <c r="A1621" t="s">
        <v>2854</v>
      </c>
      <c r="B1621" t="s">
        <v>675</v>
      </c>
      <c r="C1621" s="11" t="s">
        <v>2811</v>
      </c>
      <c r="D1621" s="12">
        <f t="shared" si="54"/>
        <v>13.545454545454547</v>
      </c>
      <c r="E1621" s="18">
        <v>16.39</v>
      </c>
      <c r="F1621" s="13">
        <v>1</v>
      </c>
      <c r="G1621"/>
    </row>
    <row r="1622" spans="1:7" x14ac:dyDescent="0.25">
      <c r="A1622" t="s">
        <v>2854</v>
      </c>
      <c r="B1622" t="s">
        <v>676</v>
      </c>
      <c r="C1622" s="11" t="s">
        <v>2812</v>
      </c>
      <c r="D1622" s="12">
        <f t="shared" ref="D1622:D1664" si="56">E1622/1.21</f>
        <v>16.66115702479339</v>
      </c>
      <c r="E1622" s="18">
        <v>20.16</v>
      </c>
      <c r="F1622" s="13">
        <v>5</v>
      </c>
      <c r="G1622"/>
    </row>
    <row r="1623" spans="1:7" x14ac:dyDescent="0.25">
      <c r="A1623" t="s">
        <v>2854</v>
      </c>
      <c r="B1623" t="s">
        <v>677</v>
      </c>
      <c r="C1623" s="11" t="s">
        <v>2813</v>
      </c>
      <c r="D1623" s="12">
        <f t="shared" si="56"/>
        <v>13.537190082644628</v>
      </c>
      <c r="E1623" s="18">
        <v>16.38</v>
      </c>
      <c r="F1623" s="13">
        <v>3</v>
      </c>
      <c r="G1623"/>
    </row>
    <row r="1624" spans="1:7" x14ac:dyDescent="0.25">
      <c r="A1624" t="s">
        <v>2854</v>
      </c>
      <c r="B1624" t="s">
        <v>678</v>
      </c>
      <c r="C1624" s="11" t="s">
        <v>2814</v>
      </c>
      <c r="D1624" s="12">
        <f t="shared" si="56"/>
        <v>13.545454545454547</v>
      </c>
      <c r="E1624" s="18">
        <v>16.39</v>
      </c>
      <c r="F1624" s="13">
        <v>2</v>
      </c>
      <c r="G1624"/>
    </row>
    <row r="1625" spans="1:7" x14ac:dyDescent="0.25">
      <c r="A1625" t="s">
        <v>2854</v>
      </c>
      <c r="B1625" t="s">
        <v>1056</v>
      </c>
      <c r="C1625" s="11" t="s">
        <v>1057</v>
      </c>
      <c r="D1625" s="12">
        <f t="shared" si="56"/>
        <v>0.38016528925619836</v>
      </c>
      <c r="E1625" s="18">
        <v>0.46</v>
      </c>
      <c r="F1625" s="13">
        <v>18</v>
      </c>
      <c r="G1625"/>
    </row>
    <row r="1626" spans="1:7" x14ac:dyDescent="0.25">
      <c r="A1626" t="s">
        <v>2854</v>
      </c>
      <c r="B1626" t="s">
        <v>1058</v>
      </c>
      <c r="C1626" s="11" t="s">
        <v>1059</v>
      </c>
      <c r="D1626" s="12">
        <f t="shared" si="56"/>
        <v>0.19834710743801653</v>
      </c>
      <c r="E1626" s="18">
        <v>0.24</v>
      </c>
      <c r="F1626" s="13">
        <v>8</v>
      </c>
      <c r="G1626"/>
    </row>
    <row r="1627" spans="1:7" x14ac:dyDescent="0.25">
      <c r="A1627" t="s">
        <v>2854</v>
      </c>
      <c r="B1627" t="s">
        <v>1060</v>
      </c>
      <c r="C1627" s="11" t="s">
        <v>1061</v>
      </c>
      <c r="D1627" s="12">
        <f t="shared" si="56"/>
        <v>7.43801652892562E-2</v>
      </c>
      <c r="E1627" s="18">
        <v>0.09</v>
      </c>
      <c r="F1627" s="13">
        <v>10</v>
      </c>
      <c r="G1627"/>
    </row>
    <row r="1628" spans="1:7" x14ac:dyDescent="0.25">
      <c r="A1628" t="s">
        <v>2854</v>
      </c>
      <c r="B1628" t="s">
        <v>1062</v>
      </c>
      <c r="C1628" s="11" t="s">
        <v>1063</v>
      </c>
      <c r="D1628" s="12">
        <f t="shared" si="56"/>
        <v>7.43801652892562E-2</v>
      </c>
      <c r="E1628" s="18">
        <v>0.09</v>
      </c>
      <c r="F1628" s="13">
        <v>9</v>
      </c>
      <c r="G1628"/>
    </row>
    <row r="1629" spans="1:7" x14ac:dyDescent="0.25">
      <c r="A1629" t="s">
        <v>2854</v>
      </c>
      <c r="B1629" t="s">
        <v>1064</v>
      </c>
      <c r="C1629" s="11" t="s">
        <v>1065</v>
      </c>
      <c r="D1629" s="12">
        <f t="shared" si="56"/>
        <v>7.43801652892562E-2</v>
      </c>
      <c r="E1629" s="18">
        <v>0.09</v>
      </c>
      <c r="F1629" s="13">
        <v>10</v>
      </c>
      <c r="G1629"/>
    </row>
    <row r="1630" spans="1:7" x14ac:dyDescent="0.25">
      <c r="A1630" t="s">
        <v>2854</v>
      </c>
      <c r="B1630" t="s">
        <v>1066</v>
      </c>
      <c r="C1630" s="11" t="s">
        <v>1067</v>
      </c>
      <c r="D1630" s="12">
        <f t="shared" si="56"/>
        <v>0.256198347107438</v>
      </c>
      <c r="E1630" s="18">
        <v>0.31</v>
      </c>
      <c r="F1630" s="13">
        <v>21</v>
      </c>
      <c r="G1630"/>
    </row>
    <row r="1631" spans="1:7" x14ac:dyDescent="0.25">
      <c r="A1631" t="s">
        <v>2854</v>
      </c>
      <c r="B1631" t="s">
        <v>1068</v>
      </c>
      <c r="C1631" s="11" t="s">
        <v>1069</v>
      </c>
      <c r="D1631" s="12">
        <f t="shared" si="56"/>
        <v>0.28099173553719009</v>
      </c>
      <c r="E1631" s="18">
        <v>0.34</v>
      </c>
      <c r="F1631" s="13">
        <v>5</v>
      </c>
      <c r="G1631"/>
    </row>
    <row r="1632" spans="1:7" x14ac:dyDescent="0.25">
      <c r="A1632" t="s">
        <v>2854</v>
      </c>
      <c r="B1632" t="s">
        <v>1070</v>
      </c>
      <c r="C1632" s="11" t="s">
        <v>1071</v>
      </c>
      <c r="D1632" s="12">
        <f t="shared" si="56"/>
        <v>7.43801652892562E-2</v>
      </c>
      <c r="E1632" s="18">
        <v>0.09</v>
      </c>
      <c r="F1632" s="13">
        <v>8</v>
      </c>
      <c r="G1632"/>
    </row>
    <row r="1633" spans="1:7" x14ac:dyDescent="0.25">
      <c r="A1633" t="s">
        <v>2854</v>
      </c>
      <c r="B1633" t="s">
        <v>1072</v>
      </c>
      <c r="C1633" s="11" t="s">
        <v>1073</v>
      </c>
      <c r="D1633" s="12">
        <f t="shared" si="56"/>
        <v>0.11570247933884299</v>
      </c>
      <c r="E1633" s="18">
        <v>0.14000000000000001</v>
      </c>
      <c r="F1633" s="13">
        <v>10</v>
      </c>
      <c r="G1633"/>
    </row>
    <row r="1634" spans="1:7" x14ac:dyDescent="0.25">
      <c r="A1634" t="s">
        <v>2854</v>
      </c>
      <c r="B1634" t="s">
        <v>1074</v>
      </c>
      <c r="C1634" s="11" t="s">
        <v>1075</v>
      </c>
      <c r="D1634" s="12">
        <f t="shared" si="56"/>
        <v>7.43801652892562E-2</v>
      </c>
      <c r="E1634" s="18">
        <v>0.09</v>
      </c>
      <c r="F1634" s="13">
        <v>10</v>
      </c>
      <c r="G1634"/>
    </row>
    <row r="1635" spans="1:7" x14ac:dyDescent="0.25">
      <c r="A1635" t="s">
        <v>2854</v>
      </c>
      <c r="B1635" t="s">
        <v>1076</v>
      </c>
      <c r="C1635" s="11" t="s">
        <v>1077</v>
      </c>
      <c r="D1635" s="12">
        <f t="shared" si="56"/>
        <v>0.11570247933884299</v>
      </c>
      <c r="E1635" s="18">
        <v>0.14000000000000001</v>
      </c>
      <c r="F1635" s="13">
        <v>17</v>
      </c>
      <c r="G1635"/>
    </row>
    <row r="1636" spans="1:7" x14ac:dyDescent="0.25">
      <c r="A1636" t="s">
        <v>2854</v>
      </c>
      <c r="B1636" t="s">
        <v>1078</v>
      </c>
      <c r="C1636" s="11" t="s">
        <v>1079</v>
      </c>
      <c r="D1636" s="12">
        <f t="shared" si="56"/>
        <v>7.43801652892562E-2</v>
      </c>
      <c r="E1636" s="18">
        <v>0.09</v>
      </c>
      <c r="F1636" s="13">
        <v>3</v>
      </c>
      <c r="G1636"/>
    </row>
    <row r="1637" spans="1:7" x14ac:dyDescent="0.25">
      <c r="A1637" t="s">
        <v>2854</v>
      </c>
      <c r="B1637" t="s">
        <v>1080</v>
      </c>
      <c r="C1637" s="11" t="s">
        <v>1081</v>
      </c>
      <c r="D1637" s="12">
        <f t="shared" si="56"/>
        <v>0.10743801652892562</v>
      </c>
      <c r="E1637" s="18">
        <v>0.13</v>
      </c>
      <c r="F1637" s="13">
        <v>6</v>
      </c>
      <c r="G1637"/>
    </row>
    <row r="1638" spans="1:7" x14ac:dyDescent="0.25">
      <c r="A1638" t="s">
        <v>2854</v>
      </c>
      <c r="B1638" t="s">
        <v>1082</v>
      </c>
      <c r="C1638" s="11" t="s">
        <v>1083</v>
      </c>
      <c r="D1638" s="12">
        <f t="shared" si="56"/>
        <v>7.43801652892562E-2</v>
      </c>
      <c r="E1638" s="18">
        <v>0.09</v>
      </c>
      <c r="F1638" s="13">
        <v>3</v>
      </c>
      <c r="G1638"/>
    </row>
    <row r="1639" spans="1:7" x14ac:dyDescent="0.25">
      <c r="A1639" t="s">
        <v>2854</v>
      </c>
      <c r="B1639" t="s">
        <v>1084</v>
      </c>
      <c r="C1639" s="11" t="s">
        <v>1085</v>
      </c>
      <c r="D1639" s="12">
        <f t="shared" si="56"/>
        <v>0.10743801652892562</v>
      </c>
      <c r="E1639" s="18">
        <v>0.13</v>
      </c>
      <c r="F1639" s="13">
        <v>14</v>
      </c>
      <c r="G1639"/>
    </row>
    <row r="1640" spans="1:7" x14ac:dyDescent="0.25">
      <c r="A1640" t="s">
        <v>2854</v>
      </c>
      <c r="B1640" t="s">
        <v>1086</v>
      </c>
      <c r="C1640" s="11" t="s">
        <v>1087</v>
      </c>
      <c r="D1640" s="12">
        <f t="shared" si="56"/>
        <v>6.6115702479338845E-2</v>
      </c>
      <c r="E1640" s="18">
        <v>0.08</v>
      </c>
      <c r="F1640" s="13">
        <v>30</v>
      </c>
      <c r="G1640"/>
    </row>
    <row r="1641" spans="1:7" x14ac:dyDescent="0.25">
      <c r="A1641" t="s">
        <v>2854</v>
      </c>
      <c r="B1641" t="s">
        <v>1088</v>
      </c>
      <c r="C1641" s="11" t="s">
        <v>1089</v>
      </c>
      <c r="D1641" s="12">
        <f t="shared" si="56"/>
        <v>0.12396694214876033</v>
      </c>
      <c r="E1641" s="18">
        <v>0.15</v>
      </c>
      <c r="F1641" s="13">
        <v>8</v>
      </c>
      <c r="G1641"/>
    </row>
    <row r="1642" spans="1:7" x14ac:dyDescent="0.25">
      <c r="A1642" t="s">
        <v>2854</v>
      </c>
      <c r="B1642" t="s">
        <v>1090</v>
      </c>
      <c r="C1642" s="11" t="s">
        <v>1091</v>
      </c>
      <c r="D1642" s="12">
        <f t="shared" si="56"/>
        <v>0.10743801652892562</v>
      </c>
      <c r="E1642" s="18">
        <v>0.13</v>
      </c>
      <c r="F1642" s="13">
        <v>8</v>
      </c>
      <c r="G1642"/>
    </row>
    <row r="1643" spans="1:7" x14ac:dyDescent="0.25">
      <c r="A1643" t="s">
        <v>2854</v>
      </c>
      <c r="B1643" t="s">
        <v>1092</v>
      </c>
      <c r="C1643" s="11" t="s">
        <v>1093</v>
      </c>
      <c r="D1643" s="12">
        <f t="shared" si="56"/>
        <v>0.10743801652892562</v>
      </c>
      <c r="E1643" s="18">
        <v>0.13</v>
      </c>
      <c r="F1643" s="13">
        <v>8</v>
      </c>
      <c r="G1643"/>
    </row>
    <row r="1644" spans="1:7" x14ac:dyDescent="0.25">
      <c r="A1644" t="s">
        <v>2854</v>
      </c>
      <c r="B1644" t="s">
        <v>1094</v>
      </c>
      <c r="C1644" s="11" t="s">
        <v>1095</v>
      </c>
      <c r="D1644" s="12">
        <f t="shared" si="56"/>
        <v>6.6115702479338845E-2</v>
      </c>
      <c r="E1644" s="18">
        <v>0.08</v>
      </c>
      <c r="F1644" s="13">
        <v>26</v>
      </c>
      <c r="G1644"/>
    </row>
    <row r="1645" spans="1:7" x14ac:dyDescent="0.25">
      <c r="A1645" t="s">
        <v>2854</v>
      </c>
      <c r="B1645" t="s">
        <v>1096</v>
      </c>
      <c r="C1645" s="11" t="s">
        <v>1097</v>
      </c>
      <c r="D1645" s="12">
        <f t="shared" si="56"/>
        <v>0.13223140495867769</v>
      </c>
      <c r="E1645" s="18">
        <v>0.16</v>
      </c>
      <c r="F1645" s="13">
        <v>5</v>
      </c>
      <c r="G1645"/>
    </row>
    <row r="1646" spans="1:7" x14ac:dyDescent="0.25">
      <c r="A1646" t="s">
        <v>2854</v>
      </c>
      <c r="B1646" t="s">
        <v>1098</v>
      </c>
      <c r="C1646" s="11" t="s">
        <v>1099</v>
      </c>
      <c r="D1646" s="12">
        <f t="shared" si="56"/>
        <v>0.16528925619834711</v>
      </c>
      <c r="E1646" s="18">
        <v>0.2</v>
      </c>
      <c r="F1646" s="13">
        <v>8</v>
      </c>
      <c r="G1646"/>
    </row>
    <row r="1647" spans="1:7" x14ac:dyDescent="0.25">
      <c r="A1647" t="s">
        <v>2854</v>
      </c>
      <c r="B1647" t="s">
        <v>1100</v>
      </c>
      <c r="C1647" s="11" t="s">
        <v>1101</v>
      </c>
      <c r="D1647" s="12">
        <f t="shared" si="56"/>
        <v>0.16528925619834711</v>
      </c>
      <c r="E1647" s="18">
        <v>0.2</v>
      </c>
      <c r="F1647" s="13">
        <v>7</v>
      </c>
      <c r="G1647"/>
    </row>
    <row r="1648" spans="1:7" x14ac:dyDescent="0.25">
      <c r="A1648" t="s">
        <v>2854</v>
      </c>
      <c r="B1648" t="s">
        <v>1102</v>
      </c>
      <c r="C1648" s="11" t="s">
        <v>1103</v>
      </c>
      <c r="D1648" s="12">
        <f t="shared" si="56"/>
        <v>0.11570247933884299</v>
      </c>
      <c r="E1648" s="18">
        <v>0.14000000000000001</v>
      </c>
      <c r="F1648" s="13">
        <v>8</v>
      </c>
      <c r="G1648"/>
    </row>
    <row r="1649" spans="1:7" x14ac:dyDescent="0.25">
      <c r="A1649" t="s">
        <v>2854</v>
      </c>
      <c r="B1649" t="s">
        <v>1104</v>
      </c>
      <c r="C1649" s="11" t="s">
        <v>1105</v>
      </c>
      <c r="D1649" s="12">
        <f t="shared" si="56"/>
        <v>0.28925619834710742</v>
      </c>
      <c r="E1649" s="18">
        <v>0.35</v>
      </c>
      <c r="F1649" s="13">
        <v>4</v>
      </c>
      <c r="G1649"/>
    </row>
    <row r="1650" spans="1:7" x14ac:dyDescent="0.25">
      <c r="A1650" t="s">
        <v>2854</v>
      </c>
      <c r="B1650" t="s">
        <v>1747</v>
      </c>
      <c r="C1650" s="11" t="s">
        <v>1748</v>
      </c>
      <c r="D1650" s="12">
        <f t="shared" si="56"/>
        <v>39.487603305785129</v>
      </c>
      <c r="E1650" s="18">
        <v>47.78</v>
      </c>
      <c r="F1650" s="13">
        <v>1</v>
      </c>
      <c r="G1650"/>
    </row>
    <row r="1651" spans="1:7" x14ac:dyDescent="0.25">
      <c r="A1651" t="s">
        <v>2854</v>
      </c>
      <c r="B1651" t="s">
        <v>1749</v>
      </c>
      <c r="C1651" s="11" t="s">
        <v>1750</v>
      </c>
      <c r="D1651" s="12">
        <f t="shared" si="56"/>
        <v>30.115702479338843</v>
      </c>
      <c r="E1651" s="18">
        <v>36.44</v>
      </c>
      <c r="F1651" s="13">
        <v>2</v>
      </c>
      <c r="G1651"/>
    </row>
    <row r="1652" spans="1:7" x14ac:dyDescent="0.25">
      <c r="A1652" t="s">
        <v>2854</v>
      </c>
      <c r="B1652" t="s">
        <v>1751</v>
      </c>
      <c r="C1652" s="11" t="s">
        <v>1752</v>
      </c>
      <c r="D1652" s="12">
        <f t="shared" si="56"/>
        <v>26.099173553719009</v>
      </c>
      <c r="E1652" s="18">
        <v>31.58</v>
      </c>
      <c r="F1652" s="13">
        <v>1</v>
      </c>
      <c r="G1652"/>
    </row>
    <row r="1653" spans="1:7" x14ac:dyDescent="0.25">
      <c r="A1653" t="s">
        <v>2854</v>
      </c>
      <c r="B1653" t="s">
        <v>1807</v>
      </c>
      <c r="C1653" s="11" t="s">
        <v>1808</v>
      </c>
      <c r="D1653" s="12">
        <f t="shared" si="56"/>
        <v>0.17355371900826447</v>
      </c>
      <c r="E1653" s="18">
        <v>0.21</v>
      </c>
      <c r="F1653" s="13">
        <v>16</v>
      </c>
      <c r="G1653"/>
    </row>
    <row r="1654" spans="1:7" x14ac:dyDescent="0.25">
      <c r="A1654" t="s">
        <v>2854</v>
      </c>
      <c r="B1654" t="s">
        <v>1809</v>
      </c>
      <c r="C1654" s="11" t="s">
        <v>1810</v>
      </c>
      <c r="D1654" s="12">
        <f t="shared" si="56"/>
        <v>1.165289256198347</v>
      </c>
      <c r="E1654" s="18">
        <v>1.41</v>
      </c>
      <c r="F1654" s="13">
        <v>34</v>
      </c>
      <c r="G1654"/>
    </row>
    <row r="1655" spans="1:7" x14ac:dyDescent="0.25">
      <c r="A1655" t="s">
        <v>2854</v>
      </c>
      <c r="B1655" t="s">
        <v>1811</v>
      </c>
      <c r="C1655" s="11" t="s">
        <v>1812</v>
      </c>
      <c r="D1655" s="12">
        <f t="shared" si="56"/>
        <v>1.165289256198347</v>
      </c>
      <c r="E1655" s="18">
        <v>1.41</v>
      </c>
      <c r="F1655" s="13">
        <v>3</v>
      </c>
      <c r="G1655"/>
    </row>
    <row r="1656" spans="1:7" x14ac:dyDescent="0.25">
      <c r="A1656" t="s">
        <v>2854</v>
      </c>
      <c r="B1656" t="s">
        <v>1813</v>
      </c>
      <c r="C1656" s="11" t="s">
        <v>1814</v>
      </c>
      <c r="D1656" s="12">
        <f t="shared" si="56"/>
        <v>0.66942148760330589</v>
      </c>
      <c r="E1656" s="18">
        <v>0.81</v>
      </c>
      <c r="F1656" s="13">
        <v>10</v>
      </c>
      <c r="G1656"/>
    </row>
    <row r="1657" spans="1:7" x14ac:dyDescent="0.25">
      <c r="A1657" t="s">
        <v>2854</v>
      </c>
      <c r="B1657" t="s">
        <v>1832</v>
      </c>
      <c r="C1657" s="11" t="s">
        <v>1833</v>
      </c>
      <c r="D1657" s="12">
        <f t="shared" si="56"/>
        <v>1.7520661157024795</v>
      </c>
      <c r="E1657" s="18">
        <v>2.12</v>
      </c>
      <c r="F1657" s="13">
        <v>12</v>
      </c>
      <c r="G1657"/>
    </row>
    <row r="1658" spans="1:7" x14ac:dyDescent="0.25">
      <c r="A1658"/>
      <c r="B1658"/>
      <c r="C1658" s="11"/>
      <c r="D1658" s="12"/>
      <c r="E1658" s="18">
        <v>0</v>
      </c>
      <c r="F1658" s="13"/>
      <c r="G1658"/>
    </row>
    <row r="1659" spans="1:7" x14ac:dyDescent="0.25">
      <c r="A1659" t="s">
        <v>2855</v>
      </c>
      <c r="B1659" t="s">
        <v>877</v>
      </c>
      <c r="C1659" s="11" t="s">
        <v>878</v>
      </c>
      <c r="D1659" s="12">
        <f t="shared" si="56"/>
        <v>1.6115702479338843</v>
      </c>
      <c r="E1659" s="18">
        <v>1.95</v>
      </c>
      <c r="F1659" s="13">
        <v>1</v>
      </c>
      <c r="G1659"/>
    </row>
    <row r="1660" spans="1:7" x14ac:dyDescent="0.25">
      <c r="A1660" t="s">
        <v>2855</v>
      </c>
      <c r="B1660" t="s">
        <v>879</v>
      </c>
      <c r="C1660" s="11" t="s">
        <v>880</v>
      </c>
      <c r="D1660" s="12">
        <f t="shared" si="56"/>
        <v>1.9338842975206612</v>
      </c>
      <c r="E1660" s="18">
        <v>2.34</v>
      </c>
      <c r="F1660" s="13">
        <v>1</v>
      </c>
      <c r="G1660"/>
    </row>
    <row r="1661" spans="1:7" x14ac:dyDescent="0.25">
      <c r="A1661" t="s">
        <v>2855</v>
      </c>
      <c r="B1661" t="s">
        <v>881</v>
      </c>
      <c r="C1661" s="11" t="s">
        <v>882</v>
      </c>
      <c r="D1661" s="12">
        <f t="shared" si="56"/>
        <v>1.7024793388429753</v>
      </c>
      <c r="E1661" s="18">
        <v>2.06</v>
      </c>
      <c r="F1661" s="13">
        <v>3</v>
      </c>
      <c r="G1661"/>
    </row>
    <row r="1662" spans="1:7" x14ac:dyDescent="0.25">
      <c r="A1662" t="s">
        <v>2855</v>
      </c>
      <c r="B1662" t="s">
        <v>883</v>
      </c>
      <c r="C1662" s="11" t="s">
        <v>884</v>
      </c>
      <c r="D1662" s="12">
        <f t="shared" si="56"/>
        <v>1.8512396694214879</v>
      </c>
      <c r="E1662" s="18">
        <v>2.2400000000000002</v>
      </c>
      <c r="F1662" s="13">
        <v>2</v>
      </c>
      <c r="G1662"/>
    </row>
    <row r="1663" spans="1:7" x14ac:dyDescent="0.25">
      <c r="A1663" t="s">
        <v>2855</v>
      </c>
      <c r="B1663" t="s">
        <v>885</v>
      </c>
      <c r="C1663" s="11" t="s">
        <v>886</v>
      </c>
      <c r="D1663" s="12">
        <f t="shared" si="56"/>
        <v>1.7024793388429753</v>
      </c>
      <c r="E1663" s="18">
        <v>2.06</v>
      </c>
      <c r="F1663" s="13">
        <v>4</v>
      </c>
      <c r="G1663"/>
    </row>
    <row r="1664" spans="1:7" x14ac:dyDescent="0.25">
      <c r="A1664" t="s">
        <v>2855</v>
      </c>
      <c r="B1664" t="s">
        <v>887</v>
      </c>
      <c r="C1664" s="11" t="s">
        <v>888</v>
      </c>
      <c r="D1664" s="12">
        <f t="shared" si="56"/>
        <v>2.4214876033057853</v>
      </c>
      <c r="E1664" s="18">
        <v>2.93</v>
      </c>
      <c r="F1664" s="13">
        <v>2</v>
      </c>
      <c r="G1664"/>
    </row>
    <row r="1665" spans="1:7" x14ac:dyDescent="0.25">
      <c r="A1665" t="s">
        <v>2855</v>
      </c>
      <c r="B1665" t="s">
        <v>2331</v>
      </c>
      <c r="C1665" s="11" t="s">
        <v>2332</v>
      </c>
      <c r="D1665" s="12">
        <f t="shared" ref="D1665:D1670" si="57">E1665/1.21</f>
        <v>13.561983471074381</v>
      </c>
      <c r="E1665" s="18">
        <v>16.41</v>
      </c>
      <c r="F1665" s="13">
        <v>2</v>
      </c>
      <c r="G1665"/>
    </row>
    <row r="1666" spans="1:7" x14ac:dyDescent="0.25">
      <c r="A1666" t="s">
        <v>2855</v>
      </c>
      <c r="B1666" t="s">
        <v>2333</v>
      </c>
      <c r="C1666" s="11" t="s">
        <v>2334</v>
      </c>
      <c r="D1666" s="12">
        <f t="shared" si="57"/>
        <v>10.504132231404959</v>
      </c>
      <c r="E1666" s="18">
        <v>12.71</v>
      </c>
      <c r="F1666" s="13">
        <v>5</v>
      </c>
      <c r="G1666"/>
    </row>
    <row r="1667" spans="1:7" x14ac:dyDescent="0.25">
      <c r="A1667" t="s">
        <v>2855</v>
      </c>
      <c r="B1667" t="s">
        <v>2335</v>
      </c>
      <c r="C1667" s="11" t="s">
        <v>2336</v>
      </c>
      <c r="D1667" s="12">
        <f t="shared" si="57"/>
        <v>10.504132231404959</v>
      </c>
      <c r="E1667" s="18">
        <v>12.71</v>
      </c>
      <c r="F1667" s="13">
        <v>5</v>
      </c>
      <c r="G1667"/>
    </row>
    <row r="1668" spans="1:7" x14ac:dyDescent="0.25">
      <c r="A1668" t="s">
        <v>2855</v>
      </c>
      <c r="B1668" t="s">
        <v>2337</v>
      </c>
      <c r="C1668" s="11" t="s">
        <v>2338</v>
      </c>
      <c r="D1668" s="12">
        <f t="shared" si="57"/>
        <v>10.644628099173554</v>
      </c>
      <c r="E1668" s="18">
        <v>12.88</v>
      </c>
      <c r="F1668" s="13">
        <v>3</v>
      </c>
      <c r="G1668"/>
    </row>
    <row r="1669" spans="1:7" x14ac:dyDescent="0.25">
      <c r="A1669" t="s">
        <v>2855</v>
      </c>
      <c r="B1669" t="s">
        <v>2339</v>
      </c>
      <c r="C1669" s="11" t="s">
        <v>2340</v>
      </c>
      <c r="D1669" s="12">
        <f t="shared" si="57"/>
        <v>10.644628099173554</v>
      </c>
      <c r="E1669" s="18">
        <v>12.88</v>
      </c>
      <c r="F1669" s="13">
        <v>2</v>
      </c>
      <c r="G1669"/>
    </row>
    <row r="1670" spans="1:7" x14ac:dyDescent="0.25">
      <c r="A1670" t="s">
        <v>2855</v>
      </c>
      <c r="B1670" t="s">
        <v>2341</v>
      </c>
      <c r="C1670" s="11" t="s">
        <v>2342</v>
      </c>
      <c r="D1670" s="12">
        <f t="shared" si="57"/>
        <v>13.735537190082646</v>
      </c>
      <c r="E1670" s="18">
        <v>16.62</v>
      </c>
      <c r="F1670" s="13">
        <v>3</v>
      </c>
      <c r="G1670"/>
    </row>
    <row r="1671" spans="1:7" x14ac:dyDescent="0.25">
      <c r="A1671"/>
      <c r="B1671"/>
      <c r="C1671" s="11"/>
      <c r="D1671" s="12"/>
      <c r="E1671" s="18">
        <v>0</v>
      </c>
      <c r="F1671" s="13"/>
      <c r="G1671"/>
    </row>
    <row r="1672" spans="1:7" x14ac:dyDescent="0.25">
      <c r="A1672" t="s">
        <v>554</v>
      </c>
      <c r="B1672" t="s">
        <v>585</v>
      </c>
      <c r="C1672" s="11" t="s">
        <v>586</v>
      </c>
      <c r="D1672" s="12">
        <f t="shared" ref="D1672:D1701" si="58">E1672/1.21</f>
        <v>4.2727272727272725</v>
      </c>
      <c r="E1672" s="18">
        <v>5.17</v>
      </c>
      <c r="F1672" s="13">
        <v>9</v>
      </c>
      <c r="G1672"/>
    </row>
    <row r="1673" spans="1:7" x14ac:dyDescent="0.25">
      <c r="A1673" t="s">
        <v>554</v>
      </c>
      <c r="B1673" t="s">
        <v>561</v>
      </c>
      <c r="C1673" s="11" t="s">
        <v>562</v>
      </c>
      <c r="D1673" s="12">
        <f t="shared" si="58"/>
        <v>0.23140495867768598</v>
      </c>
      <c r="E1673" s="18">
        <v>0.28000000000000003</v>
      </c>
      <c r="F1673" s="13">
        <v>60</v>
      </c>
      <c r="G1673"/>
    </row>
    <row r="1674" spans="1:7" x14ac:dyDescent="0.25">
      <c r="A1674" t="s">
        <v>554</v>
      </c>
      <c r="B1674" t="s">
        <v>563</v>
      </c>
      <c r="C1674" s="11" t="s">
        <v>564</v>
      </c>
      <c r="D1674" s="12">
        <f t="shared" si="58"/>
        <v>9.6694214876033051</v>
      </c>
      <c r="E1674" s="18">
        <v>11.7</v>
      </c>
      <c r="F1674" s="13">
        <v>20</v>
      </c>
      <c r="G1674"/>
    </row>
    <row r="1675" spans="1:7" x14ac:dyDescent="0.25">
      <c r="A1675" t="s">
        <v>554</v>
      </c>
      <c r="B1675" t="s">
        <v>583</v>
      </c>
      <c r="C1675" s="11" t="s">
        <v>584</v>
      </c>
      <c r="D1675" s="12">
        <f t="shared" si="58"/>
        <v>5.5454545454545459</v>
      </c>
      <c r="E1675" s="18">
        <v>6.71</v>
      </c>
      <c r="F1675" s="13">
        <v>2</v>
      </c>
      <c r="G1675"/>
    </row>
    <row r="1676" spans="1:7" x14ac:dyDescent="0.25">
      <c r="A1676" t="s">
        <v>554</v>
      </c>
      <c r="B1676" t="s">
        <v>628</v>
      </c>
      <c r="C1676" s="11" t="s">
        <v>629</v>
      </c>
      <c r="D1676" s="12">
        <f t="shared" si="58"/>
        <v>4.3966942148760335</v>
      </c>
      <c r="E1676" s="18">
        <v>5.32</v>
      </c>
      <c r="F1676" s="13">
        <v>2</v>
      </c>
      <c r="G1676"/>
    </row>
    <row r="1677" spans="1:7" x14ac:dyDescent="0.25">
      <c r="A1677" t="s">
        <v>554</v>
      </c>
      <c r="B1677" t="s">
        <v>634</v>
      </c>
      <c r="C1677" s="11" t="s">
        <v>635</v>
      </c>
      <c r="D1677" s="12">
        <f t="shared" si="58"/>
        <v>5.7851239669421496E-2</v>
      </c>
      <c r="E1677" s="18">
        <v>7.0000000000000007E-2</v>
      </c>
      <c r="F1677" s="13">
        <v>8</v>
      </c>
      <c r="G1677"/>
    </row>
    <row r="1678" spans="1:7" x14ac:dyDescent="0.25">
      <c r="A1678" t="s">
        <v>554</v>
      </c>
      <c r="B1678" t="s">
        <v>636</v>
      </c>
      <c r="C1678" s="11" t="s">
        <v>637</v>
      </c>
      <c r="D1678" s="12">
        <f t="shared" si="58"/>
        <v>0.15702479338842976</v>
      </c>
      <c r="E1678" s="18">
        <v>0.19</v>
      </c>
      <c r="F1678" s="13">
        <v>10</v>
      </c>
      <c r="G1678"/>
    </row>
    <row r="1679" spans="1:7" x14ac:dyDescent="0.25">
      <c r="A1679" t="s">
        <v>554</v>
      </c>
      <c r="B1679" t="s">
        <v>679</v>
      </c>
      <c r="C1679" s="11" t="s">
        <v>680</v>
      </c>
      <c r="D1679" s="12">
        <f t="shared" si="58"/>
        <v>0.95867768595041314</v>
      </c>
      <c r="E1679" s="18">
        <v>1.1599999999999999</v>
      </c>
      <c r="F1679" s="13">
        <v>20</v>
      </c>
      <c r="G1679"/>
    </row>
    <row r="1680" spans="1:7" x14ac:dyDescent="0.25">
      <c r="A1680" t="s">
        <v>554</v>
      </c>
      <c r="B1680" t="s">
        <v>681</v>
      </c>
      <c r="C1680" s="11" t="s">
        <v>682</v>
      </c>
      <c r="D1680" s="12">
        <f t="shared" si="58"/>
        <v>0.38842975206611569</v>
      </c>
      <c r="E1680" s="18">
        <v>0.47</v>
      </c>
      <c r="F1680" s="13">
        <v>20</v>
      </c>
      <c r="G1680"/>
    </row>
    <row r="1681" spans="1:7" x14ac:dyDescent="0.25">
      <c r="A1681" t="s">
        <v>554</v>
      </c>
      <c r="B1681" t="s">
        <v>683</v>
      </c>
      <c r="C1681" s="11" t="s">
        <v>684</v>
      </c>
      <c r="D1681" s="12">
        <f t="shared" si="58"/>
        <v>0.90082644628099184</v>
      </c>
      <c r="E1681" s="18">
        <v>1.0900000000000001</v>
      </c>
      <c r="F1681" s="13">
        <v>25</v>
      </c>
      <c r="G1681"/>
    </row>
    <row r="1682" spans="1:7" x14ac:dyDescent="0.25">
      <c r="A1682" t="s">
        <v>554</v>
      </c>
      <c r="B1682" t="s">
        <v>700</v>
      </c>
      <c r="C1682" s="11" t="s">
        <v>701</v>
      </c>
      <c r="D1682" s="12">
        <f t="shared" si="58"/>
        <v>0</v>
      </c>
      <c r="E1682" s="18">
        <v>0</v>
      </c>
      <c r="F1682" s="13">
        <v>10</v>
      </c>
      <c r="G1682"/>
    </row>
    <row r="1683" spans="1:7" x14ac:dyDescent="0.25">
      <c r="A1683" t="s">
        <v>554</v>
      </c>
      <c r="B1683" t="s">
        <v>702</v>
      </c>
      <c r="C1683" s="11" t="s">
        <v>703</v>
      </c>
      <c r="D1683" s="12">
        <f t="shared" si="58"/>
        <v>0</v>
      </c>
      <c r="E1683" s="18">
        <v>0</v>
      </c>
      <c r="F1683" s="13">
        <v>10</v>
      </c>
      <c r="G1683"/>
    </row>
    <row r="1684" spans="1:7" x14ac:dyDescent="0.25">
      <c r="A1684" t="s">
        <v>554</v>
      </c>
      <c r="B1684" t="s">
        <v>718</v>
      </c>
      <c r="C1684" s="11" t="s">
        <v>719</v>
      </c>
      <c r="D1684" s="12">
        <f t="shared" si="58"/>
        <v>4.9586776859504134E-2</v>
      </c>
      <c r="E1684" s="18">
        <v>0.06</v>
      </c>
      <c r="F1684" s="13">
        <v>10</v>
      </c>
      <c r="G1684"/>
    </row>
    <row r="1685" spans="1:7" x14ac:dyDescent="0.25">
      <c r="A1685" t="s">
        <v>554</v>
      </c>
      <c r="B1685" t="s">
        <v>736</v>
      </c>
      <c r="C1685" s="11" t="s">
        <v>737</v>
      </c>
      <c r="D1685" s="12">
        <f t="shared" si="58"/>
        <v>1.5041322314049588</v>
      </c>
      <c r="E1685" s="18">
        <v>1.82</v>
      </c>
      <c r="F1685" s="13">
        <v>7</v>
      </c>
      <c r="G1685"/>
    </row>
    <row r="1686" spans="1:7" x14ac:dyDescent="0.25">
      <c r="A1686" t="s">
        <v>554</v>
      </c>
      <c r="B1686" t="s">
        <v>744</v>
      </c>
      <c r="C1686" s="11" t="s">
        <v>745</v>
      </c>
      <c r="D1686" s="12">
        <f t="shared" si="58"/>
        <v>4.2809917355371896</v>
      </c>
      <c r="E1686" s="18">
        <v>5.18</v>
      </c>
      <c r="F1686" s="13">
        <v>10</v>
      </c>
      <c r="G1686"/>
    </row>
    <row r="1687" spans="1:7" x14ac:dyDescent="0.25">
      <c r="A1687" t="s">
        <v>554</v>
      </c>
      <c r="B1687" t="s">
        <v>762</v>
      </c>
      <c r="C1687" s="11" t="s">
        <v>763</v>
      </c>
      <c r="D1687" s="12">
        <f t="shared" si="58"/>
        <v>4.9586776859504134E-2</v>
      </c>
      <c r="E1687" s="18">
        <v>0.06</v>
      </c>
      <c r="F1687" s="13">
        <v>99</v>
      </c>
      <c r="G1687"/>
    </row>
    <row r="1688" spans="1:7" x14ac:dyDescent="0.25">
      <c r="A1688" t="s">
        <v>554</v>
      </c>
      <c r="B1688" t="s">
        <v>764</v>
      </c>
      <c r="C1688" s="11" t="s">
        <v>765</v>
      </c>
      <c r="D1688" s="12">
        <f t="shared" si="58"/>
        <v>2.0165289256198347</v>
      </c>
      <c r="E1688" s="18">
        <v>2.44</v>
      </c>
      <c r="F1688" s="13">
        <v>70</v>
      </c>
      <c r="G1688"/>
    </row>
    <row r="1689" spans="1:7" x14ac:dyDescent="0.25">
      <c r="A1689" t="s">
        <v>554</v>
      </c>
      <c r="B1689" t="s">
        <v>766</v>
      </c>
      <c r="C1689" s="11" t="s">
        <v>767</v>
      </c>
      <c r="D1689" s="12">
        <f t="shared" si="58"/>
        <v>2.3636363636363638</v>
      </c>
      <c r="E1689" s="18">
        <v>2.86</v>
      </c>
      <c r="F1689" s="13">
        <v>77</v>
      </c>
      <c r="G1689"/>
    </row>
    <row r="1690" spans="1:7" x14ac:dyDescent="0.25">
      <c r="A1690" t="s">
        <v>554</v>
      </c>
      <c r="B1690" t="s">
        <v>769</v>
      </c>
      <c r="C1690" s="11" t="s">
        <v>770</v>
      </c>
      <c r="D1690" s="12">
        <f t="shared" si="58"/>
        <v>2.330578512396694</v>
      </c>
      <c r="E1690" s="18">
        <v>2.82</v>
      </c>
      <c r="F1690" s="13">
        <v>20</v>
      </c>
      <c r="G1690"/>
    </row>
    <row r="1691" spans="1:7" x14ac:dyDescent="0.25">
      <c r="A1691" t="s">
        <v>554</v>
      </c>
      <c r="B1691" t="s">
        <v>771</v>
      </c>
      <c r="C1691" s="11" t="s">
        <v>772</v>
      </c>
      <c r="D1691" s="12">
        <f t="shared" si="58"/>
        <v>1.165289256198347</v>
      </c>
      <c r="E1691" s="18">
        <v>1.41</v>
      </c>
      <c r="F1691" s="13">
        <v>2</v>
      </c>
      <c r="G1691"/>
    </row>
    <row r="1692" spans="1:7" x14ac:dyDescent="0.25">
      <c r="A1692" t="s">
        <v>554</v>
      </c>
      <c r="B1692" t="s">
        <v>773</v>
      </c>
      <c r="C1692" s="11" t="s">
        <v>774</v>
      </c>
      <c r="D1692" s="12">
        <f t="shared" si="58"/>
        <v>1.8016528925619837</v>
      </c>
      <c r="E1692" s="18">
        <v>2.1800000000000002</v>
      </c>
      <c r="F1692" s="13">
        <v>9</v>
      </c>
      <c r="G1692"/>
    </row>
    <row r="1693" spans="1:7" x14ac:dyDescent="0.25">
      <c r="A1693" t="s">
        <v>554</v>
      </c>
      <c r="B1693" t="s">
        <v>789</v>
      </c>
      <c r="C1693" s="11" t="s">
        <v>790</v>
      </c>
      <c r="D1693" s="12">
        <f t="shared" si="58"/>
        <v>0.48760330578512395</v>
      </c>
      <c r="E1693" s="18">
        <v>0.59</v>
      </c>
      <c r="F1693" s="13">
        <v>100</v>
      </c>
      <c r="G1693"/>
    </row>
    <row r="1694" spans="1:7" x14ac:dyDescent="0.25">
      <c r="A1694" t="s">
        <v>554</v>
      </c>
      <c r="B1694" t="s">
        <v>793</v>
      </c>
      <c r="C1694" s="11" t="s">
        <v>794</v>
      </c>
      <c r="D1694" s="12">
        <f t="shared" si="58"/>
        <v>0.23966942148760328</v>
      </c>
      <c r="E1694" s="18">
        <v>0.28999999999999998</v>
      </c>
      <c r="F1694" s="13">
        <v>317</v>
      </c>
      <c r="G1694"/>
    </row>
    <row r="1695" spans="1:7" x14ac:dyDescent="0.25">
      <c r="A1695" t="s">
        <v>554</v>
      </c>
      <c r="B1695" t="s">
        <v>795</v>
      </c>
      <c r="C1695" s="11" t="s">
        <v>796</v>
      </c>
      <c r="D1695" s="12">
        <f t="shared" si="58"/>
        <v>0.31404958677685951</v>
      </c>
      <c r="E1695" s="18">
        <v>0.38</v>
      </c>
      <c r="F1695" s="13">
        <v>343</v>
      </c>
      <c r="G1695"/>
    </row>
    <row r="1696" spans="1:7" x14ac:dyDescent="0.25">
      <c r="A1696" t="s">
        <v>554</v>
      </c>
      <c r="B1696" t="s">
        <v>797</v>
      </c>
      <c r="C1696" s="11" t="s">
        <v>798</v>
      </c>
      <c r="D1696" s="12">
        <f t="shared" si="58"/>
        <v>0.31404958677685951</v>
      </c>
      <c r="E1696" s="18">
        <v>0.38</v>
      </c>
      <c r="F1696" s="13">
        <v>114</v>
      </c>
      <c r="G1696"/>
    </row>
    <row r="1697" spans="1:7" x14ac:dyDescent="0.25">
      <c r="A1697" t="s">
        <v>554</v>
      </c>
      <c r="B1697" t="s">
        <v>799</v>
      </c>
      <c r="C1697" s="11" t="s">
        <v>800</v>
      </c>
      <c r="D1697" s="12">
        <f t="shared" si="58"/>
        <v>0.16528925619834711</v>
      </c>
      <c r="E1697" s="18">
        <v>0.2</v>
      </c>
      <c r="F1697" s="13">
        <v>80</v>
      </c>
      <c r="G1697"/>
    </row>
    <row r="1698" spans="1:7" x14ac:dyDescent="0.25">
      <c r="A1698" t="s">
        <v>554</v>
      </c>
      <c r="B1698" t="s">
        <v>801</v>
      </c>
      <c r="C1698" s="11" t="s">
        <v>802</v>
      </c>
      <c r="D1698" s="12">
        <f t="shared" si="58"/>
        <v>0.16528925619834711</v>
      </c>
      <c r="E1698" s="18">
        <v>0.2</v>
      </c>
      <c r="F1698" s="13">
        <v>174</v>
      </c>
      <c r="G1698"/>
    </row>
    <row r="1699" spans="1:7" x14ac:dyDescent="0.25">
      <c r="A1699" t="s">
        <v>554</v>
      </c>
      <c r="B1699" t="s">
        <v>803</v>
      </c>
      <c r="C1699" s="11" t="s">
        <v>804</v>
      </c>
      <c r="D1699" s="12">
        <f t="shared" si="58"/>
        <v>0.17355371900826447</v>
      </c>
      <c r="E1699" s="18">
        <v>0.21</v>
      </c>
      <c r="F1699" s="13">
        <v>32</v>
      </c>
      <c r="G1699"/>
    </row>
    <row r="1700" spans="1:7" x14ac:dyDescent="0.25">
      <c r="A1700" t="s">
        <v>554</v>
      </c>
      <c r="B1700" t="s">
        <v>805</v>
      </c>
      <c r="C1700" s="11" t="s">
        <v>806</v>
      </c>
      <c r="D1700" s="12">
        <f t="shared" si="58"/>
        <v>0.18181818181818182</v>
      </c>
      <c r="E1700" s="18">
        <v>0.22</v>
      </c>
      <c r="F1700" s="13">
        <v>160</v>
      </c>
      <c r="G1700"/>
    </row>
    <row r="1701" spans="1:7" x14ac:dyDescent="0.25">
      <c r="A1701" t="s">
        <v>554</v>
      </c>
      <c r="B1701" t="s">
        <v>809</v>
      </c>
      <c r="C1701" s="11" t="s">
        <v>810</v>
      </c>
      <c r="D1701" s="12">
        <f t="shared" si="58"/>
        <v>0.33884297520661155</v>
      </c>
      <c r="E1701" s="18">
        <v>0.41</v>
      </c>
      <c r="F1701" s="13">
        <v>92</v>
      </c>
      <c r="G1701"/>
    </row>
    <row r="1702" spans="1:7" x14ac:dyDescent="0.25">
      <c r="A1702" t="s">
        <v>554</v>
      </c>
      <c r="B1702" t="s">
        <v>841</v>
      </c>
      <c r="C1702" s="11" t="s">
        <v>842</v>
      </c>
      <c r="D1702" s="12">
        <f t="shared" ref="D1702:D1724" si="59">E1702/1.21</f>
        <v>1.3636363636363635</v>
      </c>
      <c r="E1702" s="18">
        <v>1.65</v>
      </c>
      <c r="F1702" s="13">
        <v>9</v>
      </c>
      <c r="G1702"/>
    </row>
    <row r="1703" spans="1:7" x14ac:dyDescent="0.25">
      <c r="A1703" t="s">
        <v>554</v>
      </c>
      <c r="B1703" t="s">
        <v>843</v>
      </c>
      <c r="C1703" s="11" t="s">
        <v>844</v>
      </c>
      <c r="D1703" s="12">
        <f t="shared" si="59"/>
        <v>1.3636363636363635</v>
      </c>
      <c r="E1703" s="18">
        <v>1.65</v>
      </c>
      <c r="F1703" s="13">
        <v>10</v>
      </c>
      <c r="G1703"/>
    </row>
    <row r="1704" spans="1:7" x14ac:dyDescent="0.25">
      <c r="A1704" t="s">
        <v>554</v>
      </c>
      <c r="B1704" t="s">
        <v>845</v>
      </c>
      <c r="C1704" s="11" t="s">
        <v>846</v>
      </c>
      <c r="D1704" s="12">
        <f t="shared" si="59"/>
        <v>1.5537190082644627</v>
      </c>
      <c r="E1704" s="18">
        <v>1.88</v>
      </c>
      <c r="F1704" s="13">
        <v>10</v>
      </c>
      <c r="G1704"/>
    </row>
    <row r="1705" spans="1:7" x14ac:dyDescent="0.25">
      <c r="A1705" t="s">
        <v>554</v>
      </c>
      <c r="B1705" t="s">
        <v>847</v>
      </c>
      <c r="C1705" s="11" t="s">
        <v>848</v>
      </c>
      <c r="D1705" s="12">
        <f t="shared" si="59"/>
        <v>1.3636363636363635</v>
      </c>
      <c r="E1705" s="18">
        <v>1.65</v>
      </c>
      <c r="F1705" s="13">
        <v>5</v>
      </c>
      <c r="G1705"/>
    </row>
    <row r="1706" spans="1:7" x14ac:dyDescent="0.25">
      <c r="A1706" t="s">
        <v>554</v>
      </c>
      <c r="B1706" t="s">
        <v>849</v>
      </c>
      <c r="C1706" s="11" t="s">
        <v>850</v>
      </c>
      <c r="D1706" s="12">
        <f t="shared" si="59"/>
        <v>1.5123966942148761</v>
      </c>
      <c r="E1706" s="18">
        <v>1.83</v>
      </c>
      <c r="F1706" s="13">
        <v>7</v>
      </c>
      <c r="G1706"/>
    </row>
    <row r="1707" spans="1:7" x14ac:dyDescent="0.25">
      <c r="A1707" t="s">
        <v>554</v>
      </c>
      <c r="B1707" t="s">
        <v>851</v>
      </c>
      <c r="C1707" s="11" t="s">
        <v>852</v>
      </c>
      <c r="D1707" s="12">
        <f t="shared" si="59"/>
        <v>1.9421487603305787</v>
      </c>
      <c r="E1707" s="18">
        <v>2.35</v>
      </c>
      <c r="F1707" s="13">
        <v>9</v>
      </c>
      <c r="G1707"/>
    </row>
    <row r="1708" spans="1:7" x14ac:dyDescent="0.25">
      <c r="A1708" t="s">
        <v>554</v>
      </c>
      <c r="B1708" t="s">
        <v>853</v>
      </c>
      <c r="C1708" s="11" t="s">
        <v>854</v>
      </c>
      <c r="D1708" s="12">
        <f t="shared" si="59"/>
        <v>1.9834710743801653</v>
      </c>
      <c r="E1708" s="18">
        <v>2.4</v>
      </c>
      <c r="F1708" s="13">
        <v>8</v>
      </c>
      <c r="G1708"/>
    </row>
    <row r="1709" spans="1:7" x14ac:dyDescent="0.25">
      <c r="A1709" t="s">
        <v>554</v>
      </c>
      <c r="B1709" t="s">
        <v>855</v>
      </c>
      <c r="C1709" s="11" t="s">
        <v>856</v>
      </c>
      <c r="D1709" s="12">
        <f t="shared" si="59"/>
        <v>0.97520661157024791</v>
      </c>
      <c r="E1709" s="18">
        <v>1.18</v>
      </c>
      <c r="F1709" s="13">
        <v>4</v>
      </c>
      <c r="G1709"/>
    </row>
    <row r="1710" spans="1:7" x14ac:dyDescent="0.25">
      <c r="A1710" t="s">
        <v>554</v>
      </c>
      <c r="B1710" t="s">
        <v>857</v>
      </c>
      <c r="C1710" s="11" t="s">
        <v>858</v>
      </c>
      <c r="D1710" s="12">
        <f t="shared" si="59"/>
        <v>1.2644628099173554</v>
      </c>
      <c r="E1710" s="18">
        <v>1.53</v>
      </c>
      <c r="F1710" s="13">
        <v>13</v>
      </c>
      <c r="G1710"/>
    </row>
    <row r="1711" spans="1:7" x14ac:dyDescent="0.25">
      <c r="A1711" t="s">
        <v>554</v>
      </c>
      <c r="B1711" t="s">
        <v>859</v>
      </c>
      <c r="C1711" s="11" t="s">
        <v>860</v>
      </c>
      <c r="D1711" s="12">
        <f t="shared" si="59"/>
        <v>2.0330578512396693</v>
      </c>
      <c r="E1711" s="18">
        <v>2.46</v>
      </c>
      <c r="F1711" s="13">
        <v>10</v>
      </c>
      <c r="G1711"/>
    </row>
    <row r="1712" spans="1:7" x14ac:dyDescent="0.25">
      <c r="A1712" t="s">
        <v>554</v>
      </c>
      <c r="B1712" t="s">
        <v>861</v>
      </c>
      <c r="C1712" s="11" t="s">
        <v>862</v>
      </c>
      <c r="D1712" s="12">
        <f t="shared" si="59"/>
        <v>2.049586776859504</v>
      </c>
      <c r="E1712" s="18">
        <v>2.48</v>
      </c>
      <c r="F1712" s="13">
        <v>2</v>
      </c>
      <c r="G1712"/>
    </row>
    <row r="1713" spans="1:7" x14ac:dyDescent="0.25">
      <c r="A1713" t="s">
        <v>554</v>
      </c>
      <c r="B1713" t="s">
        <v>863</v>
      </c>
      <c r="C1713" s="11" t="s">
        <v>864</v>
      </c>
      <c r="D1713" s="12">
        <f t="shared" si="59"/>
        <v>2.3140495867768593</v>
      </c>
      <c r="E1713" s="18">
        <v>2.8</v>
      </c>
      <c r="F1713" s="13">
        <v>9</v>
      </c>
      <c r="G1713"/>
    </row>
    <row r="1714" spans="1:7" x14ac:dyDescent="0.25">
      <c r="A1714" t="s">
        <v>554</v>
      </c>
      <c r="B1714" t="s">
        <v>865</v>
      </c>
      <c r="C1714" s="11" t="s">
        <v>866</v>
      </c>
      <c r="D1714" s="12">
        <f t="shared" si="59"/>
        <v>2.5454545454545454</v>
      </c>
      <c r="E1714" s="18">
        <v>3.08</v>
      </c>
      <c r="F1714" s="13">
        <v>3</v>
      </c>
      <c r="G1714"/>
    </row>
    <row r="1715" spans="1:7" x14ac:dyDescent="0.25">
      <c r="A1715" t="s">
        <v>554</v>
      </c>
      <c r="B1715" t="s">
        <v>867</v>
      </c>
      <c r="C1715" s="11" t="s">
        <v>868</v>
      </c>
      <c r="D1715" s="12">
        <f t="shared" si="59"/>
        <v>1.2479338842975207</v>
      </c>
      <c r="E1715" s="18">
        <v>1.51</v>
      </c>
      <c r="F1715" s="13">
        <v>45</v>
      </c>
      <c r="G1715"/>
    </row>
    <row r="1716" spans="1:7" x14ac:dyDescent="0.25">
      <c r="A1716" t="s">
        <v>554</v>
      </c>
      <c r="B1716" t="s">
        <v>869</v>
      </c>
      <c r="C1716" s="11" t="s">
        <v>870</v>
      </c>
      <c r="D1716" s="12">
        <f t="shared" si="59"/>
        <v>1.8181818181818183</v>
      </c>
      <c r="E1716" s="18">
        <v>2.2000000000000002</v>
      </c>
      <c r="F1716" s="13">
        <v>7</v>
      </c>
      <c r="G1716"/>
    </row>
    <row r="1717" spans="1:7" x14ac:dyDescent="0.25">
      <c r="A1717" t="s">
        <v>554</v>
      </c>
      <c r="B1717" t="s">
        <v>922</v>
      </c>
      <c r="C1717" s="11" t="s">
        <v>923</v>
      </c>
      <c r="D1717" s="12">
        <f t="shared" si="59"/>
        <v>1.0991735537190084</v>
      </c>
      <c r="E1717" s="18">
        <v>1.33</v>
      </c>
      <c r="F1717" s="13">
        <v>50</v>
      </c>
      <c r="G1717"/>
    </row>
    <row r="1718" spans="1:7" x14ac:dyDescent="0.25">
      <c r="A1718" t="s">
        <v>554</v>
      </c>
      <c r="B1718" t="s">
        <v>924</v>
      </c>
      <c r="C1718" s="11" t="s">
        <v>925</v>
      </c>
      <c r="D1718" s="12">
        <f t="shared" si="59"/>
        <v>9.0909090909090912E-2</v>
      </c>
      <c r="E1718" s="18">
        <v>0.11</v>
      </c>
      <c r="F1718" s="13">
        <v>106</v>
      </c>
      <c r="G1718"/>
    </row>
    <row r="1719" spans="1:7" x14ac:dyDescent="0.25">
      <c r="A1719" t="s">
        <v>554</v>
      </c>
      <c r="B1719" t="s">
        <v>926</v>
      </c>
      <c r="C1719" s="11" t="s">
        <v>927</v>
      </c>
      <c r="D1719" s="12">
        <f t="shared" si="59"/>
        <v>9.0909090909090912E-2</v>
      </c>
      <c r="E1719" s="18">
        <v>0.11</v>
      </c>
      <c r="F1719" s="13">
        <v>110</v>
      </c>
      <c r="G1719"/>
    </row>
    <row r="1720" spans="1:7" x14ac:dyDescent="0.25">
      <c r="A1720" t="s">
        <v>554</v>
      </c>
      <c r="B1720" t="s">
        <v>976</v>
      </c>
      <c r="C1720" s="11" t="s">
        <v>977</v>
      </c>
      <c r="D1720" s="12">
        <f t="shared" si="59"/>
        <v>5.3057851239669427</v>
      </c>
      <c r="E1720" s="18">
        <v>6.42</v>
      </c>
      <c r="F1720" s="13">
        <v>20</v>
      </c>
      <c r="G1720"/>
    </row>
    <row r="1721" spans="1:7" x14ac:dyDescent="0.25">
      <c r="A1721" t="s">
        <v>554</v>
      </c>
      <c r="B1721" t="s">
        <v>992</v>
      </c>
      <c r="C1721" s="11" t="s">
        <v>993</v>
      </c>
      <c r="D1721" s="12">
        <f t="shared" si="59"/>
        <v>0.48760330578512395</v>
      </c>
      <c r="E1721" s="18">
        <v>0.59</v>
      </c>
      <c r="F1721" s="13">
        <v>16</v>
      </c>
      <c r="G1721"/>
    </row>
    <row r="1722" spans="1:7" x14ac:dyDescent="0.25">
      <c r="A1722" t="s">
        <v>554</v>
      </c>
      <c r="B1722" t="s">
        <v>994</v>
      </c>
      <c r="C1722" s="11" t="s">
        <v>995</v>
      </c>
      <c r="D1722" s="12">
        <f t="shared" si="59"/>
        <v>1.6528925619834711</v>
      </c>
      <c r="E1722" s="18">
        <v>2</v>
      </c>
      <c r="F1722" s="13">
        <v>10</v>
      </c>
      <c r="G1722"/>
    </row>
    <row r="1723" spans="1:7" x14ac:dyDescent="0.25">
      <c r="A1723" t="s">
        <v>554</v>
      </c>
      <c r="B1723" t="s">
        <v>996</v>
      </c>
      <c r="C1723" s="11" t="s">
        <v>997</v>
      </c>
      <c r="D1723" s="12">
        <f t="shared" si="59"/>
        <v>1.1900826446280992</v>
      </c>
      <c r="E1723" s="18">
        <v>1.44</v>
      </c>
      <c r="F1723" s="13">
        <v>34</v>
      </c>
      <c r="G1723"/>
    </row>
    <row r="1724" spans="1:7" x14ac:dyDescent="0.25">
      <c r="A1724" t="s">
        <v>554</v>
      </c>
      <c r="B1724" t="s">
        <v>1038</v>
      </c>
      <c r="C1724" s="11" t="s">
        <v>1039</v>
      </c>
      <c r="D1724" s="12">
        <f t="shared" si="59"/>
        <v>0.15702479338842976</v>
      </c>
      <c r="E1724" s="18">
        <v>0.19</v>
      </c>
      <c r="F1724" s="13">
        <v>11</v>
      </c>
      <c r="G1724"/>
    </row>
    <row r="1725" spans="1:7" x14ac:dyDescent="0.25">
      <c r="A1725" t="s">
        <v>554</v>
      </c>
      <c r="B1725" t="s">
        <v>1040</v>
      </c>
      <c r="C1725" s="11" t="s">
        <v>1041</v>
      </c>
      <c r="D1725" s="12">
        <f t="shared" ref="D1725:D1746" si="60">E1725/1.21</f>
        <v>6.6115702479338845E-2</v>
      </c>
      <c r="E1725" s="18">
        <v>0.08</v>
      </c>
      <c r="F1725" s="13">
        <v>10</v>
      </c>
      <c r="G1725"/>
    </row>
    <row r="1726" spans="1:7" x14ac:dyDescent="0.25">
      <c r="A1726" t="s">
        <v>554</v>
      </c>
      <c r="B1726" t="s">
        <v>1042</v>
      </c>
      <c r="C1726" s="11" t="s">
        <v>1043</v>
      </c>
      <c r="D1726" s="12">
        <f t="shared" si="60"/>
        <v>4.9586776859504134E-2</v>
      </c>
      <c r="E1726" s="18">
        <v>0.06</v>
      </c>
      <c r="F1726" s="13">
        <v>94</v>
      </c>
      <c r="G1726"/>
    </row>
    <row r="1727" spans="1:7" x14ac:dyDescent="0.25">
      <c r="A1727" t="s">
        <v>554</v>
      </c>
      <c r="B1727" t="s">
        <v>1044</v>
      </c>
      <c r="C1727" s="11" t="s">
        <v>1045</v>
      </c>
      <c r="D1727" s="12">
        <f t="shared" si="60"/>
        <v>6.6115702479338845E-2</v>
      </c>
      <c r="E1727" s="18">
        <v>0.08</v>
      </c>
      <c r="F1727" s="13">
        <v>94</v>
      </c>
      <c r="G1727"/>
    </row>
    <row r="1728" spans="1:7" x14ac:dyDescent="0.25">
      <c r="A1728" t="s">
        <v>554</v>
      </c>
      <c r="B1728" t="s">
        <v>1046</v>
      </c>
      <c r="C1728" s="11" t="s">
        <v>1047</v>
      </c>
      <c r="D1728" s="12">
        <f t="shared" si="60"/>
        <v>7.43801652892562E-2</v>
      </c>
      <c r="E1728" s="18">
        <v>0.09</v>
      </c>
      <c r="F1728" s="13">
        <v>170</v>
      </c>
      <c r="G1728"/>
    </row>
    <row r="1729" spans="1:7" x14ac:dyDescent="0.25">
      <c r="A1729" t="s">
        <v>554</v>
      </c>
      <c r="B1729" t="s">
        <v>1048</v>
      </c>
      <c r="C1729" s="11" t="s">
        <v>1049</v>
      </c>
      <c r="D1729" s="12">
        <f t="shared" si="60"/>
        <v>4.9586776859504134E-2</v>
      </c>
      <c r="E1729" s="18">
        <v>0.06</v>
      </c>
      <c r="F1729" s="13">
        <v>194</v>
      </c>
      <c r="G1729"/>
    </row>
    <row r="1730" spans="1:7" x14ac:dyDescent="0.25">
      <c r="A1730" t="s">
        <v>554</v>
      </c>
      <c r="B1730" t="s">
        <v>1050</v>
      </c>
      <c r="C1730" s="11" t="s">
        <v>1051</v>
      </c>
      <c r="D1730" s="12">
        <f t="shared" si="60"/>
        <v>0.46280991735537197</v>
      </c>
      <c r="E1730" s="18">
        <v>0.56000000000000005</v>
      </c>
      <c r="F1730" s="13">
        <v>4</v>
      </c>
      <c r="G1730"/>
    </row>
    <row r="1731" spans="1:7" x14ac:dyDescent="0.25">
      <c r="A1731" t="s">
        <v>554</v>
      </c>
      <c r="B1731" t="s">
        <v>1052</v>
      </c>
      <c r="C1731" s="11" t="s">
        <v>1053</v>
      </c>
      <c r="D1731" s="12">
        <f t="shared" si="60"/>
        <v>4.1322314049586778E-2</v>
      </c>
      <c r="E1731" s="18">
        <v>0.05</v>
      </c>
      <c r="F1731" s="13">
        <v>138</v>
      </c>
      <c r="G1731"/>
    </row>
    <row r="1732" spans="1:7" x14ac:dyDescent="0.25">
      <c r="A1732" t="s">
        <v>554</v>
      </c>
      <c r="B1732" t="s">
        <v>1054</v>
      </c>
      <c r="C1732" s="11" t="s">
        <v>1055</v>
      </c>
      <c r="D1732" s="12">
        <f t="shared" si="60"/>
        <v>4.9586776859504134E-2</v>
      </c>
      <c r="E1732" s="18">
        <v>0.06</v>
      </c>
      <c r="F1732" s="13">
        <v>98</v>
      </c>
      <c r="G1732"/>
    </row>
    <row r="1733" spans="1:7" x14ac:dyDescent="0.25">
      <c r="A1733" t="s">
        <v>554</v>
      </c>
      <c r="B1733" t="s">
        <v>1108</v>
      </c>
      <c r="C1733" s="11" t="s">
        <v>1109</v>
      </c>
      <c r="D1733" s="12">
        <f t="shared" si="60"/>
        <v>3.7355371900826442</v>
      </c>
      <c r="E1733" s="18">
        <v>4.5199999999999996</v>
      </c>
      <c r="F1733" s="13">
        <v>8</v>
      </c>
      <c r="G1733"/>
    </row>
    <row r="1734" spans="1:7" x14ac:dyDescent="0.25">
      <c r="A1734" t="s">
        <v>554</v>
      </c>
      <c r="B1734" t="s">
        <v>1124</v>
      </c>
      <c r="C1734" s="11" t="s">
        <v>1125</v>
      </c>
      <c r="D1734" s="12">
        <f t="shared" si="60"/>
        <v>1.3057851239669422</v>
      </c>
      <c r="E1734" s="18">
        <v>1.58</v>
      </c>
      <c r="F1734" s="13">
        <v>96</v>
      </c>
      <c r="G1734"/>
    </row>
    <row r="1735" spans="1:7" x14ac:dyDescent="0.25">
      <c r="A1735" t="s">
        <v>554</v>
      </c>
      <c r="B1735" t="s">
        <v>1131</v>
      </c>
      <c r="C1735" s="11" t="s">
        <v>1132</v>
      </c>
      <c r="D1735" s="12">
        <f t="shared" si="60"/>
        <v>2.6280991735537191</v>
      </c>
      <c r="E1735" s="18">
        <v>3.18</v>
      </c>
      <c r="F1735" s="13">
        <v>2</v>
      </c>
      <c r="G1735"/>
    </row>
    <row r="1736" spans="1:7" x14ac:dyDescent="0.25">
      <c r="A1736" t="s">
        <v>554</v>
      </c>
      <c r="B1736" t="s">
        <v>1133</v>
      </c>
      <c r="C1736" s="11" t="s">
        <v>1134</v>
      </c>
      <c r="D1736" s="12">
        <f t="shared" si="60"/>
        <v>1.6694214876033058</v>
      </c>
      <c r="E1736" s="18">
        <v>2.02</v>
      </c>
      <c r="F1736" s="13">
        <v>8</v>
      </c>
      <c r="G1736"/>
    </row>
    <row r="1737" spans="1:7" x14ac:dyDescent="0.25">
      <c r="A1737" t="s">
        <v>554</v>
      </c>
      <c r="B1737" t="s">
        <v>1139</v>
      </c>
      <c r="C1737" s="11" t="s">
        <v>1140</v>
      </c>
      <c r="D1737" s="12">
        <f t="shared" si="60"/>
        <v>1.6198347107438016</v>
      </c>
      <c r="E1737" s="18">
        <v>1.96</v>
      </c>
      <c r="F1737" s="13">
        <v>10</v>
      </c>
      <c r="G1737"/>
    </row>
    <row r="1738" spans="1:7" x14ac:dyDescent="0.25">
      <c r="A1738" t="s">
        <v>554</v>
      </c>
      <c r="B1738" t="s">
        <v>1141</v>
      </c>
      <c r="C1738" s="11" t="s">
        <v>1142</v>
      </c>
      <c r="D1738" s="12">
        <f t="shared" si="60"/>
        <v>2.7768595041322315</v>
      </c>
      <c r="E1738" s="18">
        <v>3.36</v>
      </c>
      <c r="F1738" s="13">
        <v>10</v>
      </c>
      <c r="G1738"/>
    </row>
    <row r="1739" spans="1:7" x14ac:dyDescent="0.25">
      <c r="A1739" t="s">
        <v>554</v>
      </c>
      <c r="B1739" t="s">
        <v>1143</v>
      </c>
      <c r="C1739" s="11" t="s">
        <v>1144</v>
      </c>
      <c r="D1739" s="12">
        <f t="shared" si="60"/>
        <v>92.214876033057848</v>
      </c>
      <c r="E1739" s="18">
        <v>111.58</v>
      </c>
      <c r="F1739" s="13">
        <v>1</v>
      </c>
      <c r="G1739"/>
    </row>
    <row r="1740" spans="1:7" x14ac:dyDescent="0.25">
      <c r="A1740" t="s">
        <v>554</v>
      </c>
      <c r="B1740" t="s">
        <v>1145</v>
      </c>
      <c r="C1740" s="11" t="s">
        <v>1146</v>
      </c>
      <c r="D1740" s="12">
        <f t="shared" si="60"/>
        <v>0.26446280991735538</v>
      </c>
      <c r="E1740" s="18">
        <v>0.32</v>
      </c>
      <c r="F1740" s="13">
        <v>25</v>
      </c>
      <c r="G1740"/>
    </row>
    <row r="1741" spans="1:7" x14ac:dyDescent="0.25">
      <c r="A1741" t="s">
        <v>554</v>
      </c>
      <c r="B1741" t="s">
        <v>1153</v>
      </c>
      <c r="C1741" s="11" t="s">
        <v>1154</v>
      </c>
      <c r="D1741" s="12">
        <f t="shared" si="60"/>
        <v>3.6363636363636367</v>
      </c>
      <c r="E1741" s="18">
        <v>4.4000000000000004</v>
      </c>
      <c r="F1741" s="13">
        <v>17</v>
      </c>
      <c r="G1741"/>
    </row>
    <row r="1742" spans="1:7" x14ac:dyDescent="0.25">
      <c r="A1742" t="s">
        <v>554</v>
      </c>
      <c r="B1742" t="s">
        <v>1218</v>
      </c>
      <c r="C1742" s="11" t="s">
        <v>1219</v>
      </c>
      <c r="D1742" s="12">
        <f t="shared" si="60"/>
        <v>9.1652892561983474</v>
      </c>
      <c r="E1742" s="18">
        <v>11.09</v>
      </c>
      <c r="F1742" s="13">
        <v>4</v>
      </c>
      <c r="G1742"/>
    </row>
    <row r="1743" spans="1:7" x14ac:dyDescent="0.25">
      <c r="A1743" t="s">
        <v>554</v>
      </c>
      <c r="B1743" t="s">
        <v>1233</v>
      </c>
      <c r="C1743" s="11" t="s">
        <v>1234</v>
      </c>
      <c r="D1743" s="12">
        <f t="shared" si="60"/>
        <v>2.5950413223140498</v>
      </c>
      <c r="E1743" s="18">
        <v>3.14</v>
      </c>
      <c r="F1743" s="13">
        <v>5</v>
      </c>
      <c r="G1743"/>
    </row>
    <row r="1744" spans="1:7" x14ac:dyDescent="0.25">
      <c r="A1744" t="s">
        <v>554</v>
      </c>
      <c r="B1744" t="s">
        <v>1235</v>
      </c>
      <c r="C1744" s="11" t="s">
        <v>1236</v>
      </c>
      <c r="D1744" s="12">
        <f t="shared" si="60"/>
        <v>0.28925619834710742</v>
      </c>
      <c r="E1744" s="18">
        <v>0.35</v>
      </c>
      <c r="F1744" s="13">
        <v>1</v>
      </c>
      <c r="G1744"/>
    </row>
    <row r="1745" spans="1:7" x14ac:dyDescent="0.25">
      <c r="A1745" t="s">
        <v>554</v>
      </c>
      <c r="B1745" t="s">
        <v>1327</v>
      </c>
      <c r="C1745" s="11" t="s">
        <v>1328</v>
      </c>
      <c r="D1745" s="12">
        <f t="shared" si="60"/>
        <v>4.9586776859504134E-2</v>
      </c>
      <c r="E1745" s="18">
        <v>0.06</v>
      </c>
      <c r="F1745" s="13">
        <v>20</v>
      </c>
      <c r="G1745"/>
    </row>
    <row r="1746" spans="1:7" x14ac:dyDescent="0.25">
      <c r="A1746" t="s">
        <v>554</v>
      </c>
      <c r="B1746" t="s">
        <v>1491</v>
      </c>
      <c r="C1746" s="11" t="s">
        <v>1492</v>
      </c>
      <c r="D1746" s="12">
        <f t="shared" si="60"/>
        <v>4.9586776859504134E-2</v>
      </c>
      <c r="E1746" s="18">
        <v>0.06</v>
      </c>
      <c r="F1746" s="13">
        <v>294</v>
      </c>
      <c r="G1746"/>
    </row>
    <row r="1747" spans="1:7" x14ac:dyDescent="0.25">
      <c r="A1747" t="s">
        <v>554</v>
      </c>
      <c r="B1747" t="s">
        <v>1493</v>
      </c>
      <c r="C1747" s="11" t="s">
        <v>1494</v>
      </c>
      <c r="D1747" s="12">
        <f t="shared" ref="D1747:D1778" si="61">E1747/1.21</f>
        <v>5.7851239669421496E-2</v>
      </c>
      <c r="E1747" s="18">
        <v>7.0000000000000007E-2</v>
      </c>
      <c r="F1747" s="13">
        <v>97</v>
      </c>
      <c r="G1747"/>
    </row>
    <row r="1748" spans="1:7" x14ac:dyDescent="0.25">
      <c r="A1748" t="s">
        <v>554</v>
      </c>
      <c r="B1748" t="s">
        <v>1495</v>
      </c>
      <c r="C1748" s="11" t="s">
        <v>1496</v>
      </c>
      <c r="D1748" s="12">
        <f t="shared" si="61"/>
        <v>0.23140495867768598</v>
      </c>
      <c r="E1748" s="18">
        <v>0.28000000000000003</v>
      </c>
      <c r="F1748" s="13">
        <v>70</v>
      </c>
      <c r="G1748"/>
    </row>
    <row r="1749" spans="1:7" x14ac:dyDescent="0.25">
      <c r="A1749" t="s">
        <v>554</v>
      </c>
      <c r="B1749" t="s">
        <v>1497</v>
      </c>
      <c r="C1749" s="11" t="s">
        <v>1498</v>
      </c>
      <c r="D1749" s="12">
        <f t="shared" si="61"/>
        <v>0.20661157024793389</v>
      </c>
      <c r="E1749" s="18">
        <v>0.25</v>
      </c>
      <c r="F1749" s="13">
        <v>20</v>
      </c>
      <c r="G1749"/>
    </row>
    <row r="1750" spans="1:7" x14ac:dyDescent="0.25">
      <c r="A1750" t="s">
        <v>554</v>
      </c>
      <c r="B1750" t="s">
        <v>1499</v>
      </c>
      <c r="C1750" s="11" t="s">
        <v>1500</v>
      </c>
      <c r="D1750" s="12">
        <f t="shared" si="61"/>
        <v>0.62809917355371903</v>
      </c>
      <c r="E1750" s="18">
        <v>0.76</v>
      </c>
      <c r="F1750" s="13">
        <v>20</v>
      </c>
      <c r="G1750"/>
    </row>
    <row r="1751" spans="1:7" x14ac:dyDescent="0.25">
      <c r="A1751" t="s">
        <v>554</v>
      </c>
      <c r="B1751" t="s">
        <v>1501</v>
      </c>
      <c r="C1751" s="11" t="s">
        <v>1502</v>
      </c>
      <c r="D1751" s="12">
        <f t="shared" si="61"/>
        <v>4.5041322314049586</v>
      </c>
      <c r="E1751" s="18">
        <v>5.45</v>
      </c>
      <c r="F1751" s="13">
        <v>91</v>
      </c>
      <c r="G1751"/>
    </row>
    <row r="1752" spans="1:7" x14ac:dyDescent="0.25">
      <c r="A1752" t="s">
        <v>554</v>
      </c>
      <c r="B1752" t="s">
        <v>1503</v>
      </c>
      <c r="C1752" s="11" t="s">
        <v>1504</v>
      </c>
      <c r="D1752" s="12">
        <f t="shared" si="61"/>
        <v>0.256198347107438</v>
      </c>
      <c r="E1752" s="18">
        <v>0.31</v>
      </c>
      <c r="F1752" s="13">
        <v>28</v>
      </c>
      <c r="G1752"/>
    </row>
    <row r="1753" spans="1:7" x14ac:dyDescent="0.25">
      <c r="A1753" t="s">
        <v>554</v>
      </c>
      <c r="B1753" t="s">
        <v>1505</v>
      </c>
      <c r="C1753" s="11" t="s">
        <v>1506</v>
      </c>
      <c r="D1753" s="12">
        <f t="shared" si="61"/>
        <v>0.57024793388429751</v>
      </c>
      <c r="E1753" s="18">
        <v>0.69</v>
      </c>
      <c r="F1753" s="13">
        <v>60</v>
      </c>
      <c r="G1753"/>
    </row>
    <row r="1754" spans="1:7" x14ac:dyDescent="0.25">
      <c r="A1754" t="s">
        <v>554</v>
      </c>
      <c r="B1754" t="s">
        <v>1507</v>
      </c>
      <c r="C1754" s="11" t="s">
        <v>1508</v>
      </c>
      <c r="D1754" s="12">
        <f t="shared" si="61"/>
        <v>0.7024793388429752</v>
      </c>
      <c r="E1754" s="18">
        <v>0.85</v>
      </c>
      <c r="F1754" s="13">
        <v>20</v>
      </c>
      <c r="G1754"/>
    </row>
    <row r="1755" spans="1:7" x14ac:dyDescent="0.25">
      <c r="A1755" t="s">
        <v>554</v>
      </c>
      <c r="B1755" t="s">
        <v>1509</v>
      </c>
      <c r="C1755" s="11" t="s">
        <v>1510</v>
      </c>
      <c r="D1755" s="12">
        <f t="shared" si="61"/>
        <v>5.6363636363636367</v>
      </c>
      <c r="E1755" s="18">
        <v>6.82</v>
      </c>
      <c r="F1755" s="13">
        <v>50</v>
      </c>
      <c r="G1755"/>
    </row>
    <row r="1756" spans="1:7" x14ac:dyDescent="0.25">
      <c r="A1756" t="s">
        <v>554</v>
      </c>
      <c r="B1756" t="s">
        <v>1511</v>
      </c>
      <c r="C1756" s="11" t="s">
        <v>1512</v>
      </c>
      <c r="D1756" s="12">
        <f t="shared" si="61"/>
        <v>5.7851239669421496E-2</v>
      </c>
      <c r="E1756" s="18">
        <v>7.0000000000000007E-2</v>
      </c>
      <c r="F1756" s="13">
        <v>20</v>
      </c>
      <c r="G1756"/>
    </row>
    <row r="1757" spans="1:7" x14ac:dyDescent="0.25">
      <c r="A1757" t="s">
        <v>554</v>
      </c>
      <c r="B1757" t="s">
        <v>1513</v>
      </c>
      <c r="C1757" s="11" t="s">
        <v>1514</v>
      </c>
      <c r="D1757" s="12">
        <f t="shared" si="61"/>
        <v>5.7851239669421496E-2</v>
      </c>
      <c r="E1757" s="18">
        <v>7.0000000000000007E-2</v>
      </c>
      <c r="F1757" s="13">
        <v>96</v>
      </c>
      <c r="G1757"/>
    </row>
    <row r="1758" spans="1:7" x14ac:dyDescent="0.25">
      <c r="A1758" t="s">
        <v>554</v>
      </c>
      <c r="B1758" t="s">
        <v>1781</v>
      </c>
      <c r="C1758" s="11" t="s">
        <v>1782</v>
      </c>
      <c r="D1758" s="12">
        <f t="shared" si="61"/>
        <v>3.7603305785123968</v>
      </c>
      <c r="E1758" s="18">
        <v>4.55</v>
      </c>
      <c r="F1758" s="13">
        <v>4</v>
      </c>
      <c r="G1758"/>
    </row>
    <row r="1759" spans="1:7" x14ac:dyDescent="0.25">
      <c r="A1759" t="s">
        <v>554</v>
      </c>
      <c r="B1759" t="s">
        <v>1783</v>
      </c>
      <c r="C1759" s="11" t="s">
        <v>1784</v>
      </c>
      <c r="D1759" s="12">
        <f t="shared" si="61"/>
        <v>48.049586776859506</v>
      </c>
      <c r="E1759" s="18">
        <v>58.14</v>
      </c>
      <c r="F1759" s="13">
        <v>2</v>
      </c>
      <c r="G1759"/>
    </row>
    <row r="1760" spans="1:7" x14ac:dyDescent="0.25">
      <c r="A1760" t="s">
        <v>554</v>
      </c>
      <c r="B1760" t="s">
        <v>1785</v>
      </c>
      <c r="C1760" s="11" t="s">
        <v>1786</v>
      </c>
      <c r="D1760" s="12">
        <f t="shared" si="61"/>
        <v>0.20661157024793389</v>
      </c>
      <c r="E1760" s="18">
        <v>0.25</v>
      </c>
      <c r="F1760" s="13">
        <v>136</v>
      </c>
      <c r="G1760"/>
    </row>
    <row r="1761" spans="1:7" x14ac:dyDescent="0.25">
      <c r="A1761" t="s">
        <v>554</v>
      </c>
      <c r="B1761" t="s">
        <v>1787</v>
      </c>
      <c r="C1761" s="11" t="s">
        <v>1788</v>
      </c>
      <c r="D1761" s="12">
        <f t="shared" si="61"/>
        <v>0.16528925619834711</v>
      </c>
      <c r="E1761" s="18">
        <v>0.2</v>
      </c>
      <c r="F1761" s="13">
        <v>48</v>
      </c>
      <c r="G1761"/>
    </row>
    <row r="1762" spans="1:7" x14ac:dyDescent="0.25">
      <c r="A1762" t="s">
        <v>554</v>
      </c>
      <c r="B1762" t="s">
        <v>1789</v>
      </c>
      <c r="C1762" s="11" t="s">
        <v>1790</v>
      </c>
      <c r="D1762" s="12">
        <f t="shared" si="61"/>
        <v>0.19008264462809918</v>
      </c>
      <c r="E1762" s="18">
        <v>0.23</v>
      </c>
      <c r="F1762" s="13">
        <v>134</v>
      </c>
      <c r="G1762"/>
    </row>
    <row r="1763" spans="1:7" x14ac:dyDescent="0.25">
      <c r="A1763" t="s">
        <v>554</v>
      </c>
      <c r="B1763" t="s">
        <v>1791</v>
      </c>
      <c r="C1763" s="11" t="s">
        <v>1792</v>
      </c>
      <c r="D1763" s="12">
        <f t="shared" si="61"/>
        <v>0.30578512396694213</v>
      </c>
      <c r="E1763" s="18">
        <v>0.37</v>
      </c>
      <c r="F1763" s="13">
        <v>133</v>
      </c>
      <c r="G1763"/>
    </row>
    <row r="1764" spans="1:7" x14ac:dyDescent="0.25">
      <c r="A1764" t="s">
        <v>554</v>
      </c>
      <c r="B1764" t="s">
        <v>1793</v>
      </c>
      <c r="C1764" s="11" t="s">
        <v>1794</v>
      </c>
      <c r="D1764" s="12">
        <f t="shared" si="61"/>
        <v>0.80991735537190079</v>
      </c>
      <c r="E1764" s="18">
        <v>0.98</v>
      </c>
      <c r="F1764" s="13">
        <v>139</v>
      </c>
      <c r="G1764"/>
    </row>
    <row r="1765" spans="1:7" x14ac:dyDescent="0.25">
      <c r="A1765" t="s">
        <v>554</v>
      </c>
      <c r="B1765" t="s">
        <v>1795</v>
      </c>
      <c r="C1765" s="11" t="s">
        <v>1796</v>
      </c>
      <c r="D1765" s="12">
        <f t="shared" si="61"/>
        <v>0.30578512396694213</v>
      </c>
      <c r="E1765" s="18">
        <v>0.37</v>
      </c>
      <c r="F1765" s="13">
        <v>10</v>
      </c>
      <c r="G1765"/>
    </row>
    <row r="1766" spans="1:7" x14ac:dyDescent="0.25">
      <c r="A1766" t="s">
        <v>554</v>
      </c>
      <c r="B1766" t="s">
        <v>1797</v>
      </c>
      <c r="C1766" s="11" t="s">
        <v>1798</v>
      </c>
      <c r="D1766" s="12">
        <f t="shared" si="61"/>
        <v>0.17355371900826447</v>
      </c>
      <c r="E1766" s="18">
        <v>0.21</v>
      </c>
      <c r="F1766" s="13">
        <v>49</v>
      </c>
      <c r="G1766"/>
    </row>
    <row r="1767" spans="1:7" x14ac:dyDescent="0.25">
      <c r="A1767" t="s">
        <v>554</v>
      </c>
      <c r="B1767" t="s">
        <v>1799</v>
      </c>
      <c r="C1767" s="11" t="s">
        <v>1800</v>
      </c>
      <c r="D1767" s="12">
        <f t="shared" si="61"/>
        <v>2.0330578512396693</v>
      </c>
      <c r="E1767" s="18">
        <v>2.46</v>
      </c>
      <c r="F1767" s="13">
        <v>19</v>
      </c>
      <c r="G1767"/>
    </row>
    <row r="1768" spans="1:7" x14ac:dyDescent="0.25">
      <c r="A1768" t="s">
        <v>554</v>
      </c>
      <c r="B1768" t="s">
        <v>1801</v>
      </c>
      <c r="C1768" s="11" t="s">
        <v>1802</v>
      </c>
      <c r="D1768" s="12">
        <f t="shared" si="61"/>
        <v>0.20661157024793389</v>
      </c>
      <c r="E1768" s="18">
        <v>0.25</v>
      </c>
      <c r="F1768" s="13">
        <v>139</v>
      </c>
      <c r="G1768"/>
    </row>
    <row r="1769" spans="1:7" x14ac:dyDescent="0.25">
      <c r="A1769" t="s">
        <v>554</v>
      </c>
      <c r="B1769" t="s">
        <v>1815</v>
      </c>
      <c r="C1769" s="11" t="s">
        <v>1816</v>
      </c>
      <c r="D1769" s="12">
        <f t="shared" si="61"/>
        <v>0.45454545454545459</v>
      </c>
      <c r="E1769" s="18">
        <v>0.55000000000000004</v>
      </c>
      <c r="F1769" s="13">
        <v>96</v>
      </c>
      <c r="G1769"/>
    </row>
    <row r="1770" spans="1:7" x14ac:dyDescent="0.25">
      <c r="A1770" t="s">
        <v>554</v>
      </c>
      <c r="B1770" t="s">
        <v>1817</v>
      </c>
      <c r="C1770" s="11" t="s">
        <v>1818</v>
      </c>
      <c r="D1770" s="12">
        <f t="shared" si="61"/>
        <v>0.33884297520661155</v>
      </c>
      <c r="E1770" s="18">
        <v>0.41</v>
      </c>
      <c r="F1770" s="13">
        <v>82</v>
      </c>
      <c r="G1770"/>
    </row>
    <row r="1771" spans="1:7" x14ac:dyDescent="0.25">
      <c r="A1771" t="s">
        <v>554</v>
      </c>
      <c r="B1771" t="s">
        <v>1819</v>
      </c>
      <c r="C1771" s="11" t="s">
        <v>1820</v>
      </c>
      <c r="D1771" s="12">
        <f t="shared" si="61"/>
        <v>0.69421487603305787</v>
      </c>
      <c r="E1771" s="18">
        <v>0.84</v>
      </c>
      <c r="F1771" s="13">
        <v>70</v>
      </c>
      <c r="G1771"/>
    </row>
    <row r="1772" spans="1:7" x14ac:dyDescent="0.25">
      <c r="A1772" t="s">
        <v>554</v>
      </c>
      <c r="B1772" t="s">
        <v>1826</v>
      </c>
      <c r="C1772" s="11" t="s">
        <v>1827</v>
      </c>
      <c r="D1772" s="12">
        <f t="shared" si="61"/>
        <v>0.45454545454545459</v>
      </c>
      <c r="E1772" s="18">
        <v>0.55000000000000004</v>
      </c>
      <c r="F1772" s="13">
        <v>10</v>
      </c>
      <c r="G1772"/>
    </row>
    <row r="1773" spans="1:7" x14ac:dyDescent="0.25">
      <c r="A1773" t="s">
        <v>554</v>
      </c>
      <c r="B1773" t="s">
        <v>1925</v>
      </c>
      <c r="C1773" s="11" t="s">
        <v>1926</v>
      </c>
      <c r="D1773" s="12">
        <f t="shared" si="61"/>
        <v>103.84297520661158</v>
      </c>
      <c r="E1773" s="18">
        <v>125.65</v>
      </c>
      <c r="F1773" s="13">
        <v>1</v>
      </c>
      <c r="G1773"/>
    </row>
    <row r="1774" spans="1:7" x14ac:dyDescent="0.25">
      <c r="A1774" t="s">
        <v>554</v>
      </c>
      <c r="B1774" t="s">
        <v>1945</v>
      </c>
      <c r="C1774" s="11" t="s">
        <v>1039</v>
      </c>
      <c r="D1774" s="12">
        <f t="shared" si="61"/>
        <v>0.37190082644628103</v>
      </c>
      <c r="E1774" s="18">
        <v>0.45</v>
      </c>
      <c r="F1774" s="13">
        <v>8</v>
      </c>
      <c r="G1774"/>
    </row>
    <row r="1775" spans="1:7" x14ac:dyDescent="0.25">
      <c r="A1775" t="s">
        <v>554</v>
      </c>
      <c r="B1775" t="s">
        <v>1946</v>
      </c>
      <c r="C1775" s="11" t="s">
        <v>1947</v>
      </c>
      <c r="D1775" s="12">
        <f t="shared" si="61"/>
        <v>0.42975206611570249</v>
      </c>
      <c r="E1775" s="18">
        <v>0.52</v>
      </c>
      <c r="F1775" s="13">
        <v>10</v>
      </c>
      <c r="G1775"/>
    </row>
    <row r="1776" spans="1:7" x14ac:dyDescent="0.25">
      <c r="A1776" t="s">
        <v>554</v>
      </c>
      <c r="B1776" t="s">
        <v>1948</v>
      </c>
      <c r="C1776" s="11" t="s">
        <v>1949</v>
      </c>
      <c r="D1776" s="12">
        <f t="shared" si="61"/>
        <v>0.44628099173553726</v>
      </c>
      <c r="E1776" s="18">
        <v>0.54</v>
      </c>
      <c r="F1776" s="13">
        <v>10</v>
      </c>
      <c r="G1776"/>
    </row>
    <row r="1777" spans="1:7" x14ac:dyDescent="0.25">
      <c r="A1777" t="s">
        <v>554</v>
      </c>
      <c r="B1777" t="s">
        <v>1950</v>
      </c>
      <c r="C1777" s="11" t="s">
        <v>1951</v>
      </c>
      <c r="D1777" s="12">
        <f t="shared" si="61"/>
        <v>0.54545454545454553</v>
      </c>
      <c r="E1777" s="18">
        <v>0.66</v>
      </c>
      <c r="F1777" s="13">
        <v>10</v>
      </c>
      <c r="G1777"/>
    </row>
    <row r="1778" spans="1:7" x14ac:dyDescent="0.25">
      <c r="A1778" t="s">
        <v>554</v>
      </c>
      <c r="B1778" t="s">
        <v>2030</v>
      </c>
      <c r="C1778" s="11" t="s">
        <v>2031</v>
      </c>
      <c r="D1778" s="12">
        <f t="shared" si="61"/>
        <v>0.41322314049586778</v>
      </c>
      <c r="E1778" s="18">
        <v>0.5</v>
      </c>
      <c r="F1778" s="13">
        <v>10</v>
      </c>
      <c r="G1778"/>
    </row>
    <row r="1779" spans="1:7" x14ac:dyDescent="0.25">
      <c r="A1779" t="s">
        <v>554</v>
      </c>
      <c r="B1779" t="s">
        <v>2032</v>
      </c>
      <c r="C1779" s="11" t="s">
        <v>2033</v>
      </c>
      <c r="D1779" s="12">
        <f t="shared" ref="D1779:D1810" si="62">E1779/1.21</f>
        <v>0.53719008264462809</v>
      </c>
      <c r="E1779" s="18">
        <v>0.65</v>
      </c>
      <c r="F1779" s="13">
        <v>68</v>
      </c>
      <c r="G1779"/>
    </row>
    <row r="1780" spans="1:7" x14ac:dyDescent="0.25">
      <c r="A1780" t="s">
        <v>554</v>
      </c>
      <c r="B1780" t="s">
        <v>2034</v>
      </c>
      <c r="C1780" s="11" t="s">
        <v>2035</v>
      </c>
      <c r="D1780" s="12">
        <f t="shared" si="62"/>
        <v>0.62809917355371903</v>
      </c>
      <c r="E1780" s="18">
        <v>0.76</v>
      </c>
      <c r="F1780" s="13">
        <v>50</v>
      </c>
      <c r="G1780"/>
    </row>
    <row r="1781" spans="1:7" x14ac:dyDescent="0.25">
      <c r="A1781" t="s">
        <v>554</v>
      </c>
      <c r="B1781" t="s">
        <v>2036</v>
      </c>
      <c r="C1781" s="11" t="s">
        <v>2037</v>
      </c>
      <c r="D1781" s="12">
        <f t="shared" si="62"/>
        <v>0.7024793388429752</v>
      </c>
      <c r="E1781" s="18">
        <v>0.85</v>
      </c>
      <c r="F1781" s="13">
        <v>10</v>
      </c>
      <c r="G1781"/>
    </row>
    <row r="1782" spans="1:7" x14ac:dyDescent="0.25">
      <c r="A1782" t="s">
        <v>554</v>
      </c>
      <c r="B1782" t="s">
        <v>2038</v>
      </c>
      <c r="C1782" s="11" t="s">
        <v>2039</v>
      </c>
      <c r="D1782" s="12">
        <f t="shared" si="62"/>
        <v>1.0082644628099173</v>
      </c>
      <c r="E1782" s="18">
        <v>1.22</v>
      </c>
      <c r="F1782" s="13">
        <v>28</v>
      </c>
      <c r="G1782"/>
    </row>
    <row r="1783" spans="1:7" x14ac:dyDescent="0.25">
      <c r="A1783" t="s">
        <v>554</v>
      </c>
      <c r="B1783" t="s">
        <v>2040</v>
      </c>
      <c r="C1783" s="11" t="s">
        <v>2041</v>
      </c>
      <c r="D1783" s="12">
        <f t="shared" si="62"/>
        <v>2.2479338842975207</v>
      </c>
      <c r="E1783" s="18">
        <v>2.72</v>
      </c>
      <c r="F1783" s="13">
        <v>4</v>
      </c>
      <c r="G1783"/>
    </row>
    <row r="1784" spans="1:7" x14ac:dyDescent="0.25">
      <c r="A1784" t="s">
        <v>554</v>
      </c>
      <c r="B1784" t="s">
        <v>2044</v>
      </c>
      <c r="C1784" s="11" t="s">
        <v>2045</v>
      </c>
      <c r="D1784" s="12">
        <f t="shared" si="62"/>
        <v>2.8429752066115701</v>
      </c>
      <c r="E1784" s="18">
        <v>3.44</v>
      </c>
      <c r="F1784" s="13">
        <v>12</v>
      </c>
      <c r="G1784"/>
    </row>
    <row r="1785" spans="1:7" x14ac:dyDescent="0.25">
      <c r="A1785" t="s">
        <v>554</v>
      </c>
      <c r="B1785" t="s">
        <v>2050</v>
      </c>
      <c r="C1785" s="11" t="s">
        <v>2051</v>
      </c>
      <c r="D1785" s="12">
        <f t="shared" si="62"/>
        <v>0.23140495867768598</v>
      </c>
      <c r="E1785" s="18">
        <v>0.28000000000000003</v>
      </c>
      <c r="F1785" s="13">
        <v>15</v>
      </c>
      <c r="G1785"/>
    </row>
    <row r="1786" spans="1:7" x14ac:dyDescent="0.25">
      <c r="A1786" t="s">
        <v>554</v>
      </c>
      <c r="B1786" t="s">
        <v>2052</v>
      </c>
      <c r="C1786" s="11" t="s">
        <v>2053</v>
      </c>
      <c r="D1786" s="12">
        <f t="shared" si="62"/>
        <v>1.2975206611570249</v>
      </c>
      <c r="E1786" s="18">
        <v>1.57</v>
      </c>
      <c r="F1786" s="13">
        <v>78</v>
      </c>
      <c r="G1786"/>
    </row>
    <row r="1787" spans="1:7" x14ac:dyDescent="0.25">
      <c r="A1787" t="s">
        <v>554</v>
      </c>
      <c r="B1787" t="s">
        <v>2054</v>
      </c>
      <c r="C1787" s="11" t="s">
        <v>2055</v>
      </c>
      <c r="D1787" s="12">
        <f t="shared" si="62"/>
        <v>1.7603305785123966</v>
      </c>
      <c r="E1787" s="18">
        <v>2.13</v>
      </c>
      <c r="F1787" s="13">
        <v>49</v>
      </c>
      <c r="G1787"/>
    </row>
    <row r="1788" spans="1:7" x14ac:dyDescent="0.25">
      <c r="A1788" t="s">
        <v>554</v>
      </c>
      <c r="B1788" t="s">
        <v>2056</v>
      </c>
      <c r="C1788" s="11" t="s">
        <v>2057</v>
      </c>
      <c r="D1788" s="12">
        <f t="shared" si="62"/>
        <v>1.7355371900826448</v>
      </c>
      <c r="E1788" s="18">
        <v>2.1</v>
      </c>
      <c r="F1788" s="13">
        <v>56</v>
      </c>
      <c r="G1788"/>
    </row>
    <row r="1789" spans="1:7" x14ac:dyDescent="0.25">
      <c r="A1789" t="s">
        <v>554</v>
      </c>
      <c r="B1789" t="s">
        <v>2058</v>
      </c>
      <c r="C1789" s="11" t="s">
        <v>2059</v>
      </c>
      <c r="D1789" s="12">
        <f t="shared" si="62"/>
        <v>1.8181818181818183</v>
      </c>
      <c r="E1789" s="18">
        <v>2.2000000000000002</v>
      </c>
      <c r="F1789" s="13">
        <v>40</v>
      </c>
      <c r="G1789"/>
    </row>
    <row r="1790" spans="1:7" x14ac:dyDescent="0.25">
      <c r="A1790" t="s">
        <v>554</v>
      </c>
      <c r="B1790" t="s">
        <v>2060</v>
      </c>
      <c r="C1790" s="11" t="s">
        <v>2061</v>
      </c>
      <c r="D1790" s="12">
        <f t="shared" si="62"/>
        <v>1.9090909090909092</v>
      </c>
      <c r="E1790" s="18">
        <v>2.31</v>
      </c>
      <c r="F1790" s="13">
        <v>43</v>
      </c>
      <c r="G1790"/>
    </row>
    <row r="1791" spans="1:7" x14ac:dyDescent="0.25">
      <c r="A1791" t="s">
        <v>554</v>
      </c>
      <c r="B1791" t="s">
        <v>2062</v>
      </c>
      <c r="C1791" s="11" t="s">
        <v>2063</v>
      </c>
      <c r="D1791" s="12">
        <f t="shared" si="62"/>
        <v>0.84297520661157033</v>
      </c>
      <c r="E1791" s="18">
        <v>1.02</v>
      </c>
      <c r="F1791" s="13">
        <v>87</v>
      </c>
      <c r="G1791"/>
    </row>
    <row r="1792" spans="1:7" x14ac:dyDescent="0.25">
      <c r="A1792" t="s">
        <v>554</v>
      </c>
      <c r="B1792" t="s">
        <v>2066</v>
      </c>
      <c r="C1792" s="11" t="s">
        <v>2857</v>
      </c>
      <c r="D1792" s="12">
        <f t="shared" si="62"/>
        <v>22.801652892561982</v>
      </c>
      <c r="E1792" s="18">
        <v>27.59</v>
      </c>
      <c r="F1792" s="13">
        <v>4</v>
      </c>
      <c r="G1792"/>
    </row>
    <row r="1793" spans="1:7" x14ac:dyDescent="0.25">
      <c r="A1793" t="s">
        <v>554</v>
      </c>
      <c r="B1793" t="s">
        <v>2067</v>
      </c>
      <c r="C1793" s="11" t="s">
        <v>2068</v>
      </c>
      <c r="D1793" s="12">
        <f t="shared" si="62"/>
        <v>22.801652892561982</v>
      </c>
      <c r="E1793" s="18">
        <v>27.59</v>
      </c>
      <c r="F1793" s="13">
        <v>1</v>
      </c>
      <c r="G1793"/>
    </row>
    <row r="1794" spans="1:7" x14ac:dyDescent="0.25">
      <c r="A1794" t="s">
        <v>554</v>
      </c>
      <c r="B1794" t="s">
        <v>2072</v>
      </c>
      <c r="C1794" s="11" t="s">
        <v>2073</v>
      </c>
      <c r="D1794" s="12">
        <f t="shared" si="62"/>
        <v>0.92561983471074394</v>
      </c>
      <c r="E1794" s="18">
        <v>1.1200000000000001</v>
      </c>
      <c r="F1794" s="13">
        <v>10</v>
      </c>
      <c r="G1794"/>
    </row>
    <row r="1795" spans="1:7" x14ac:dyDescent="0.25">
      <c r="A1795" t="s">
        <v>554</v>
      </c>
      <c r="B1795" t="s">
        <v>2082</v>
      </c>
      <c r="C1795" s="11" t="s">
        <v>2083</v>
      </c>
      <c r="D1795" s="12">
        <f t="shared" si="62"/>
        <v>0.60330578512396693</v>
      </c>
      <c r="E1795" s="18">
        <v>0.73</v>
      </c>
      <c r="F1795" s="13">
        <v>94</v>
      </c>
      <c r="G1795"/>
    </row>
    <row r="1796" spans="1:7" x14ac:dyDescent="0.25">
      <c r="A1796" t="s">
        <v>554</v>
      </c>
      <c r="B1796" t="s">
        <v>2084</v>
      </c>
      <c r="C1796" s="11" t="s">
        <v>2085</v>
      </c>
      <c r="D1796" s="12">
        <f t="shared" si="62"/>
        <v>0.2975206611570248</v>
      </c>
      <c r="E1796" s="18">
        <v>0.36</v>
      </c>
      <c r="F1796" s="13">
        <v>82</v>
      </c>
      <c r="G1796"/>
    </row>
    <row r="1797" spans="1:7" x14ac:dyDescent="0.25">
      <c r="A1797" t="s">
        <v>554</v>
      </c>
      <c r="B1797" t="s">
        <v>2086</v>
      </c>
      <c r="C1797" s="11" t="s">
        <v>2087</v>
      </c>
      <c r="D1797" s="12">
        <f t="shared" si="62"/>
        <v>0.81818181818181823</v>
      </c>
      <c r="E1797" s="18">
        <v>0.99</v>
      </c>
      <c r="F1797" s="13">
        <v>66</v>
      </c>
      <c r="G1797"/>
    </row>
    <row r="1798" spans="1:7" x14ac:dyDescent="0.25">
      <c r="A1798" t="s">
        <v>554</v>
      </c>
      <c r="B1798" t="s">
        <v>2088</v>
      </c>
      <c r="C1798" s="11" t="s">
        <v>2089</v>
      </c>
      <c r="D1798" s="12">
        <f t="shared" si="62"/>
        <v>1.2066115702479339</v>
      </c>
      <c r="E1798" s="18">
        <v>1.46</v>
      </c>
      <c r="F1798" s="13">
        <v>46</v>
      </c>
      <c r="G1798"/>
    </row>
    <row r="1799" spans="1:7" x14ac:dyDescent="0.25">
      <c r="A1799" t="s">
        <v>554</v>
      </c>
      <c r="B1799" t="s">
        <v>2090</v>
      </c>
      <c r="C1799" s="11" t="s">
        <v>2091</v>
      </c>
      <c r="D1799" s="12">
        <f t="shared" si="62"/>
        <v>1.0165289256198347</v>
      </c>
      <c r="E1799" s="18">
        <v>1.23</v>
      </c>
      <c r="F1799" s="13">
        <v>38</v>
      </c>
      <c r="G1799"/>
    </row>
    <row r="1800" spans="1:7" x14ac:dyDescent="0.25">
      <c r="A1800" t="s">
        <v>554</v>
      </c>
      <c r="B1800" t="s">
        <v>2092</v>
      </c>
      <c r="C1800" s="11" t="s">
        <v>2093</v>
      </c>
      <c r="D1800" s="12">
        <f t="shared" si="62"/>
        <v>2.8595041322314052</v>
      </c>
      <c r="E1800" s="18">
        <v>3.46</v>
      </c>
      <c r="F1800" s="13">
        <v>1</v>
      </c>
      <c r="G1800"/>
    </row>
    <row r="1801" spans="1:7" x14ac:dyDescent="0.25">
      <c r="A1801" t="s">
        <v>554</v>
      </c>
      <c r="B1801" t="s">
        <v>2094</v>
      </c>
      <c r="C1801" s="11" t="s">
        <v>2095</v>
      </c>
      <c r="D1801" s="12">
        <f t="shared" si="62"/>
        <v>4.1570247933884303</v>
      </c>
      <c r="E1801" s="18">
        <v>5.03</v>
      </c>
      <c r="F1801" s="13">
        <v>1</v>
      </c>
      <c r="G1801"/>
    </row>
    <row r="1802" spans="1:7" x14ac:dyDescent="0.25">
      <c r="A1802" t="s">
        <v>554</v>
      </c>
      <c r="B1802" t="s">
        <v>2096</v>
      </c>
      <c r="C1802" s="11" t="s">
        <v>2097</v>
      </c>
      <c r="D1802" s="12">
        <f t="shared" si="62"/>
        <v>0.93388429752066104</v>
      </c>
      <c r="E1802" s="18">
        <v>1.1299999999999999</v>
      </c>
      <c r="F1802" s="13">
        <v>20</v>
      </c>
      <c r="G1802"/>
    </row>
    <row r="1803" spans="1:7" x14ac:dyDescent="0.25">
      <c r="A1803" t="s">
        <v>554</v>
      </c>
      <c r="B1803" t="s">
        <v>2098</v>
      </c>
      <c r="C1803" s="11" t="s">
        <v>2099</v>
      </c>
      <c r="D1803" s="12">
        <f t="shared" si="62"/>
        <v>0.37190082644628103</v>
      </c>
      <c r="E1803" s="18">
        <v>0.45</v>
      </c>
      <c r="F1803" s="13">
        <v>7</v>
      </c>
      <c r="G1803"/>
    </row>
    <row r="1804" spans="1:7" x14ac:dyDescent="0.25">
      <c r="A1804" t="s">
        <v>554</v>
      </c>
      <c r="B1804" t="s">
        <v>2100</v>
      </c>
      <c r="C1804" s="11" t="s">
        <v>2101</v>
      </c>
      <c r="D1804" s="12">
        <f t="shared" si="62"/>
        <v>0.42975206611570249</v>
      </c>
      <c r="E1804" s="18">
        <v>0.52</v>
      </c>
      <c r="F1804" s="13">
        <v>126</v>
      </c>
      <c r="G1804"/>
    </row>
    <row r="1805" spans="1:7" x14ac:dyDescent="0.25">
      <c r="A1805" t="s">
        <v>554</v>
      </c>
      <c r="B1805" t="s">
        <v>2102</v>
      </c>
      <c r="C1805" s="11" t="s">
        <v>2103</v>
      </c>
      <c r="D1805" s="12">
        <f t="shared" si="62"/>
        <v>0.45454545454545459</v>
      </c>
      <c r="E1805" s="18">
        <v>0.55000000000000004</v>
      </c>
      <c r="F1805" s="13">
        <v>70</v>
      </c>
      <c r="G1805"/>
    </row>
    <row r="1806" spans="1:7" x14ac:dyDescent="0.25">
      <c r="A1806" t="s">
        <v>554</v>
      </c>
      <c r="B1806" t="s">
        <v>2104</v>
      </c>
      <c r="C1806" s="11" t="s">
        <v>2105</v>
      </c>
      <c r="D1806" s="12">
        <f t="shared" si="62"/>
        <v>0.95867768595041314</v>
      </c>
      <c r="E1806" s="18">
        <v>1.1599999999999999</v>
      </c>
      <c r="F1806" s="13">
        <v>20</v>
      </c>
      <c r="G1806"/>
    </row>
    <row r="1807" spans="1:7" x14ac:dyDescent="0.25">
      <c r="A1807" t="s">
        <v>554</v>
      </c>
      <c r="B1807" t="s">
        <v>2114</v>
      </c>
      <c r="C1807" s="11" t="s">
        <v>2115</v>
      </c>
      <c r="D1807" s="12">
        <f t="shared" si="62"/>
        <v>1.7355371900826448</v>
      </c>
      <c r="E1807" s="18">
        <v>2.1</v>
      </c>
      <c r="F1807" s="13">
        <v>2</v>
      </c>
      <c r="G1807"/>
    </row>
    <row r="1808" spans="1:7" x14ac:dyDescent="0.25">
      <c r="A1808" t="s">
        <v>554</v>
      </c>
      <c r="B1808" t="s">
        <v>2126</v>
      </c>
      <c r="C1808" s="11" t="s">
        <v>2127</v>
      </c>
      <c r="D1808" s="12">
        <f t="shared" si="62"/>
        <v>0.33884297520661155</v>
      </c>
      <c r="E1808" s="18">
        <v>0.41</v>
      </c>
      <c r="F1808" s="13">
        <v>18</v>
      </c>
      <c r="G1808"/>
    </row>
    <row r="1809" spans="1:7" x14ac:dyDescent="0.25">
      <c r="A1809" t="s">
        <v>554</v>
      </c>
      <c r="B1809" t="s">
        <v>2128</v>
      </c>
      <c r="C1809" s="11" t="s">
        <v>2129</v>
      </c>
      <c r="D1809" s="12">
        <f t="shared" si="62"/>
        <v>0.23966942148760328</v>
      </c>
      <c r="E1809" s="18">
        <v>0.28999999999999998</v>
      </c>
      <c r="F1809" s="13">
        <v>47</v>
      </c>
      <c r="G1809"/>
    </row>
    <row r="1810" spans="1:7" x14ac:dyDescent="0.25">
      <c r="A1810" t="s">
        <v>554</v>
      </c>
      <c r="B1810" t="s">
        <v>2152</v>
      </c>
      <c r="C1810" s="11" t="s">
        <v>2153</v>
      </c>
      <c r="D1810" s="12">
        <f t="shared" si="62"/>
        <v>12.958677685950413</v>
      </c>
      <c r="E1810" s="18">
        <v>15.68</v>
      </c>
      <c r="F1810" s="13">
        <v>4</v>
      </c>
      <c r="G1810"/>
    </row>
    <row r="1811" spans="1:7" x14ac:dyDescent="0.25">
      <c r="A1811" t="s">
        <v>554</v>
      </c>
      <c r="B1811" t="s">
        <v>2158</v>
      </c>
      <c r="C1811" s="11" t="s">
        <v>2159</v>
      </c>
      <c r="D1811" s="12">
        <f t="shared" ref="D1811:D1825" si="63">E1811/1.21</f>
        <v>1.5537190082644627</v>
      </c>
      <c r="E1811" s="18">
        <v>1.88</v>
      </c>
      <c r="F1811" s="13">
        <v>1</v>
      </c>
      <c r="G1811"/>
    </row>
    <row r="1812" spans="1:7" x14ac:dyDescent="0.25">
      <c r="A1812" t="s">
        <v>554</v>
      </c>
      <c r="B1812" t="s">
        <v>2194</v>
      </c>
      <c r="C1812" s="11" t="s">
        <v>2195</v>
      </c>
      <c r="D1812" s="12">
        <f t="shared" si="63"/>
        <v>0.44628099173553726</v>
      </c>
      <c r="E1812" s="18">
        <v>0.54</v>
      </c>
      <c r="F1812" s="13">
        <v>100</v>
      </c>
      <c r="G1812"/>
    </row>
    <row r="1813" spans="1:7" x14ac:dyDescent="0.25">
      <c r="A1813" t="s">
        <v>554</v>
      </c>
      <c r="B1813" t="s">
        <v>2203</v>
      </c>
      <c r="C1813" s="11" t="s">
        <v>2204</v>
      </c>
      <c r="D1813" s="12">
        <f t="shared" si="63"/>
        <v>0.81818181818181823</v>
      </c>
      <c r="E1813" s="18">
        <v>0.99</v>
      </c>
      <c r="F1813" s="13">
        <v>17</v>
      </c>
      <c r="G1813"/>
    </row>
    <row r="1814" spans="1:7" x14ac:dyDescent="0.25">
      <c r="A1814" t="s">
        <v>554</v>
      </c>
      <c r="B1814" t="s">
        <v>2205</v>
      </c>
      <c r="C1814" s="11" t="s">
        <v>2206</v>
      </c>
      <c r="D1814" s="12">
        <f t="shared" si="63"/>
        <v>0.46280991735537197</v>
      </c>
      <c r="E1814" s="18">
        <v>0.56000000000000005</v>
      </c>
      <c r="F1814" s="13">
        <v>10</v>
      </c>
      <c r="G1814"/>
    </row>
    <row r="1815" spans="1:7" x14ac:dyDescent="0.25">
      <c r="A1815" t="s">
        <v>554</v>
      </c>
      <c r="B1815" t="s">
        <v>2316</v>
      </c>
      <c r="C1815" s="11" t="s">
        <v>2856</v>
      </c>
      <c r="D1815" s="12">
        <f t="shared" si="63"/>
        <v>0.81818181818181823</v>
      </c>
      <c r="E1815" s="18">
        <v>0.99</v>
      </c>
      <c r="F1815" s="13">
        <v>7</v>
      </c>
      <c r="G1815"/>
    </row>
    <row r="1816" spans="1:7" x14ac:dyDescent="0.25">
      <c r="A1816" t="s">
        <v>554</v>
      </c>
      <c r="B1816" t="s">
        <v>2317</v>
      </c>
      <c r="C1816" s="11" t="s">
        <v>2318</v>
      </c>
      <c r="D1816" s="12">
        <f t="shared" si="63"/>
        <v>0.73553719008264462</v>
      </c>
      <c r="E1816" s="18">
        <v>0.89</v>
      </c>
      <c r="F1816" s="13">
        <v>16</v>
      </c>
      <c r="G1816"/>
    </row>
    <row r="1817" spans="1:7" x14ac:dyDescent="0.25">
      <c r="A1817" t="s">
        <v>554</v>
      </c>
      <c r="B1817" t="s">
        <v>2319</v>
      </c>
      <c r="C1817" s="11" t="s">
        <v>2320</v>
      </c>
      <c r="D1817" s="12">
        <f t="shared" si="63"/>
        <v>7.0495867768595035</v>
      </c>
      <c r="E1817" s="18">
        <v>8.5299999999999994</v>
      </c>
      <c r="F1817" s="13">
        <v>4</v>
      </c>
      <c r="G1817"/>
    </row>
    <row r="1818" spans="1:7" x14ac:dyDescent="0.25">
      <c r="A1818" t="s">
        <v>554</v>
      </c>
      <c r="B1818" t="s">
        <v>2321</v>
      </c>
      <c r="C1818" s="11" t="s">
        <v>2322</v>
      </c>
      <c r="D1818" s="12">
        <f t="shared" si="63"/>
        <v>4.5206611570247937</v>
      </c>
      <c r="E1818" s="18">
        <v>5.47</v>
      </c>
      <c r="F1818" s="13">
        <v>8</v>
      </c>
      <c r="G1818"/>
    </row>
    <row r="1819" spans="1:7" x14ac:dyDescent="0.25">
      <c r="A1819" t="s">
        <v>554</v>
      </c>
      <c r="B1819" t="s">
        <v>2323</v>
      </c>
      <c r="C1819" s="11" t="s">
        <v>2324</v>
      </c>
      <c r="D1819" s="12">
        <f t="shared" si="63"/>
        <v>8.2148760330578519</v>
      </c>
      <c r="E1819" s="18">
        <v>9.94</v>
      </c>
      <c r="F1819" s="13">
        <v>2</v>
      </c>
      <c r="G1819"/>
    </row>
    <row r="1820" spans="1:7" x14ac:dyDescent="0.25">
      <c r="A1820" t="s">
        <v>554</v>
      </c>
      <c r="B1820" t="s">
        <v>2325</v>
      </c>
      <c r="C1820" s="11" t="s">
        <v>2326</v>
      </c>
      <c r="D1820" s="12">
        <f t="shared" si="63"/>
        <v>8.7355371900826455</v>
      </c>
      <c r="E1820" s="18">
        <v>10.57</v>
      </c>
      <c r="F1820" s="13">
        <v>1</v>
      </c>
      <c r="G1820"/>
    </row>
    <row r="1821" spans="1:7" x14ac:dyDescent="0.25">
      <c r="A1821" t="s">
        <v>554</v>
      </c>
      <c r="B1821" t="s">
        <v>2345</v>
      </c>
      <c r="C1821" s="11" t="s">
        <v>2346</v>
      </c>
      <c r="D1821" s="12">
        <f t="shared" si="63"/>
        <v>7.4876033057851243</v>
      </c>
      <c r="E1821" s="18">
        <v>9.06</v>
      </c>
      <c r="F1821" s="13">
        <v>2</v>
      </c>
      <c r="G1821"/>
    </row>
    <row r="1822" spans="1:7" x14ac:dyDescent="0.25">
      <c r="A1822" t="s">
        <v>554</v>
      </c>
      <c r="B1822" t="s">
        <v>2347</v>
      </c>
      <c r="C1822" s="11" t="s">
        <v>2348</v>
      </c>
      <c r="D1822" s="12">
        <f t="shared" si="63"/>
        <v>1.7024793388429753</v>
      </c>
      <c r="E1822" s="18">
        <v>2.06</v>
      </c>
      <c r="F1822" s="13">
        <v>2</v>
      </c>
      <c r="G1822"/>
    </row>
    <row r="1823" spans="1:7" x14ac:dyDescent="0.25">
      <c r="A1823" t="s">
        <v>554</v>
      </c>
      <c r="B1823" t="s">
        <v>2349</v>
      </c>
      <c r="C1823" s="11" t="s">
        <v>2350</v>
      </c>
      <c r="D1823" s="12">
        <f t="shared" si="63"/>
        <v>1.7933884297520661</v>
      </c>
      <c r="E1823" s="18">
        <v>2.17</v>
      </c>
      <c r="F1823" s="13">
        <v>2</v>
      </c>
      <c r="G1823"/>
    </row>
    <row r="1824" spans="1:7" x14ac:dyDescent="0.25">
      <c r="A1824" t="s">
        <v>554</v>
      </c>
      <c r="B1824" t="s">
        <v>2351</v>
      </c>
      <c r="C1824" s="11" t="s">
        <v>2352</v>
      </c>
      <c r="D1824" s="12">
        <f t="shared" si="63"/>
        <v>1.9338842975206612</v>
      </c>
      <c r="E1824" s="18">
        <v>2.34</v>
      </c>
      <c r="F1824" s="13">
        <v>2</v>
      </c>
      <c r="G1824"/>
    </row>
    <row r="1825" spans="1:7" x14ac:dyDescent="0.25">
      <c r="A1825" t="s">
        <v>554</v>
      </c>
      <c r="B1825" t="s">
        <v>2364</v>
      </c>
      <c r="C1825" s="11" t="s">
        <v>2365</v>
      </c>
      <c r="D1825" s="12">
        <f t="shared" si="63"/>
        <v>45.008264462809919</v>
      </c>
      <c r="E1825" s="18">
        <v>54.46</v>
      </c>
      <c r="F1825" s="13">
        <v>1</v>
      </c>
      <c r="G1825"/>
    </row>
    <row r="1827" spans="1:7" x14ac:dyDescent="0.25">
      <c r="B1827" s="1" t="s">
        <v>2829</v>
      </c>
      <c r="C1827" s="4" t="s">
        <v>2845</v>
      </c>
      <c r="D1827" s="27" t="s">
        <v>3503</v>
      </c>
      <c r="E1827" s="28"/>
      <c r="F1827" s="3">
        <f>SUM(F1672:F1826)</f>
        <v>6787</v>
      </c>
    </row>
    <row r="1828" spans="1:7" x14ac:dyDescent="0.25">
      <c r="C1828" s="10" t="s">
        <v>3500</v>
      </c>
    </row>
    <row r="1829" spans="1:7" x14ac:dyDescent="0.25">
      <c r="C1829" s="4" t="s">
        <v>2846</v>
      </c>
    </row>
    <row r="1831" spans="1:7" ht="18.75" x14ac:dyDescent="0.3">
      <c r="C1831" s="9" t="s">
        <v>2830</v>
      </c>
    </row>
    <row r="1832" spans="1:7" ht="18.75" x14ac:dyDescent="0.3">
      <c r="C1832" s="9" t="s">
        <v>3501</v>
      </c>
    </row>
    <row r="1833" spans="1:7" x14ac:dyDescent="0.25">
      <c r="C1833" s="22" t="s">
        <v>3502</v>
      </c>
    </row>
    <row r="1834" spans="1:7" x14ac:dyDescent="0.25">
      <c r="C1834" s="22" t="s">
        <v>2826</v>
      </c>
    </row>
  </sheetData>
  <sortState xmlns:xlrd2="http://schemas.microsoft.com/office/spreadsheetml/2017/richdata2" ref="A1218:F1258">
    <sortCondition ref="B1218:B1258"/>
  </sortState>
  <mergeCells count="2">
    <mergeCell ref="D1:F1"/>
    <mergeCell ref="D1827:E1827"/>
  </mergeCells>
  <hyperlinks>
    <hyperlink ref="D1" r:id="rId1" xr:uid="{3F5CA692-10F1-454E-A120-F255A11F5B40}"/>
    <hyperlink ref="D3" r:id="rId2" xr:uid="{C3C318BB-AC47-4173-8382-379CFBABB69E}"/>
    <hyperlink ref="C1834" r:id="rId3" xr:uid="{05E8F06D-8943-4EC4-9E5B-B845373880A8}"/>
    <hyperlink ref="C1833" r:id="rId4" xr:uid="{F1761528-683B-4573-AC9A-1CC663BC93A2}"/>
  </hyperlinks>
  <pageMargins left="0.7" right="0.7" top="0.75" bottom="0.75" header="0.3" footer="0.3"/>
  <pageSetup paperSize="9" orientation="portrait" horizontalDpi="0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Louis Timmers</cp:lastModifiedBy>
  <dcterms:created xsi:type="dcterms:W3CDTF">2025-06-19T10:02:48Z</dcterms:created>
  <dcterms:modified xsi:type="dcterms:W3CDTF">2025-09-24T10:04:25Z</dcterms:modified>
</cp:coreProperties>
</file>